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isen\Downloads\"/>
    </mc:Choice>
  </mc:AlternateContent>
  <xr:revisionPtr revIDLastSave="0" documentId="13_ncr:1_{4669D80E-3ADC-402E-B65A-A6B1A861B694}" xr6:coauthVersionLast="47" xr6:coauthVersionMax="47" xr10:uidLastSave="{00000000-0000-0000-0000-000000000000}"/>
  <bookViews>
    <workbookView xWindow="28680" yWindow="-120" windowWidth="29040" windowHeight="15720" activeTab="1" xr2:uid="{00000000-000D-0000-FFFF-FFFF00000000}"/>
  </bookViews>
  <sheets>
    <sheet name="Evaluaciones" sheetId="2" r:id="rId1"/>
    <sheet name="Seleccionados" sheetId="4" r:id="rId2"/>
    <sheet name="Hoja1" sheetId="5" state="hidden" r:id="rId3"/>
  </sheets>
  <definedNames>
    <definedName name="_xlnm._FilterDatabase" localSheetId="1" hidden="1">Seleccionados!$A$1:$J$1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4" l="1"/>
  <c r="J39" i="4"/>
  <c r="J46" i="4"/>
  <c r="J42" i="4"/>
  <c r="J33" i="4"/>
  <c r="J21" i="4"/>
  <c r="J36" i="4"/>
  <c r="J26" i="4"/>
  <c r="J32" i="4"/>
  <c r="J25" i="4"/>
  <c r="J37" i="4"/>
  <c r="J45" i="4"/>
  <c r="J31" i="4"/>
  <c r="J38" i="4"/>
  <c r="J20" i="4"/>
  <c r="J43" i="4"/>
  <c r="J24" i="4"/>
  <c r="J30" i="4"/>
  <c r="J41" i="4"/>
  <c r="J35" i="4"/>
  <c r="J29" i="4"/>
  <c r="J23" i="4"/>
  <c r="J40" i="4"/>
  <c r="J62" i="4"/>
  <c r="J56" i="4"/>
  <c r="J51" i="4"/>
  <c r="J19" i="4"/>
  <c r="J63" i="4"/>
  <c r="J4" i="4"/>
  <c r="J70" i="4"/>
  <c r="J28" i="4"/>
  <c r="J5" i="4"/>
  <c r="J13" i="4"/>
  <c r="J8" i="4"/>
  <c r="J10" i="4"/>
  <c r="J53" i="4"/>
  <c r="J49" i="4"/>
  <c r="J55" i="4"/>
  <c r="J66" i="4"/>
  <c r="J9" i="4"/>
  <c r="J47" i="4"/>
  <c r="J57" i="4"/>
  <c r="J60" i="4"/>
  <c r="J61" i="4"/>
  <c r="J22" i="4"/>
  <c r="J58" i="4"/>
  <c r="J64" i="4"/>
  <c r="J48" i="4"/>
  <c r="J12" i="4"/>
  <c r="J52" i="4"/>
  <c r="J6" i="4"/>
  <c r="J54" i="4"/>
  <c r="J59" i="4"/>
  <c r="J2" i="4"/>
  <c r="J69" i="4"/>
  <c r="J67" i="4"/>
  <c r="J11" i="4"/>
  <c r="J68" i="4"/>
  <c r="J50" i="4"/>
  <c r="J44" i="4"/>
  <c r="J17" i="4"/>
  <c r="J7" i="4"/>
  <c r="J18" i="4"/>
  <c r="J65" i="4"/>
  <c r="J3" i="4"/>
  <c r="J16" i="4"/>
  <c r="J15" i="4"/>
  <c r="J14" i="4"/>
  <c r="J27" i="4"/>
  <c r="J48" i="2"/>
  <c r="J3" i="2"/>
  <c r="J13" i="2"/>
  <c r="J4" i="2"/>
  <c r="J5" i="2"/>
  <c r="J6" i="2"/>
  <c r="J7" i="2"/>
  <c r="J8" i="2"/>
  <c r="J9" i="2"/>
  <c r="J10" i="2"/>
  <c r="J11" i="2"/>
  <c r="J12"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9" i="2"/>
  <c r="J50" i="2"/>
  <c r="J51" i="2"/>
  <c r="J52" i="2"/>
  <c r="J53" i="2"/>
  <c r="J54" i="2"/>
  <c r="J55" i="2"/>
  <c r="J56" i="2"/>
  <c r="J57" i="2"/>
  <c r="J58" i="2"/>
  <c r="J59" i="2"/>
  <c r="J60" i="2"/>
  <c r="J61" i="2"/>
  <c r="J62" i="2"/>
  <c r="J63" i="2"/>
  <c r="J64" i="2"/>
  <c r="J65" i="2"/>
  <c r="J66" i="2"/>
  <c r="J67" i="2"/>
  <c r="J68" i="2"/>
  <c r="J69" i="2"/>
  <c r="J70" i="2"/>
  <c r="J2" i="2"/>
</calcChain>
</file>

<file path=xl/sharedStrings.xml><?xml version="1.0" encoding="utf-8"?>
<sst xmlns="http://schemas.openxmlformats.org/spreadsheetml/2006/main" count="708" uniqueCount="236">
  <si>
    <t>Nombre (s)</t>
  </si>
  <si>
    <t>Primer Apellido</t>
  </si>
  <si>
    <t>Segundo Apellido</t>
  </si>
  <si>
    <t>RUT</t>
  </si>
  <si>
    <t xml:space="preserve">Muñoz </t>
  </si>
  <si>
    <t>Tonsic</t>
  </si>
  <si>
    <t>Elizabeth del Carmen</t>
  </si>
  <si>
    <t xml:space="preserve">Lira </t>
  </si>
  <si>
    <t>Adonis</t>
  </si>
  <si>
    <t>9509348-5</t>
  </si>
  <si>
    <t>Cecilia del carmen</t>
  </si>
  <si>
    <t>Apala</t>
  </si>
  <si>
    <t>Rojas</t>
  </si>
  <si>
    <t>Karina  Elizabeth</t>
  </si>
  <si>
    <t>Ortega</t>
  </si>
  <si>
    <t xml:space="preserve">Cancino </t>
  </si>
  <si>
    <t xml:space="preserve">Eva Verónica </t>
  </si>
  <si>
    <t xml:space="preserve">Ulloa </t>
  </si>
  <si>
    <t xml:space="preserve">Payacán </t>
  </si>
  <si>
    <t>11.723.992-6</t>
  </si>
  <si>
    <t xml:space="preserve">Emiliano Rigoberto Armando </t>
  </si>
  <si>
    <t>Rivera</t>
  </si>
  <si>
    <t>Araya</t>
  </si>
  <si>
    <t xml:space="preserve">Andrea </t>
  </si>
  <si>
    <t xml:space="preserve">Toro </t>
  </si>
  <si>
    <t xml:space="preserve">Barraza </t>
  </si>
  <si>
    <t xml:space="preserve">Katherine Alejandra </t>
  </si>
  <si>
    <t xml:space="preserve">Brevichett </t>
  </si>
  <si>
    <t xml:space="preserve">Apala </t>
  </si>
  <si>
    <t xml:space="preserve">14098854-5 </t>
  </si>
  <si>
    <t xml:space="preserve">Camila Geraldini </t>
  </si>
  <si>
    <t>pastén</t>
  </si>
  <si>
    <t>santander</t>
  </si>
  <si>
    <t>18386057-7</t>
  </si>
  <si>
    <t>Yubitza</t>
  </si>
  <si>
    <t>Nuñez</t>
  </si>
  <si>
    <t>16.554.631-8</t>
  </si>
  <si>
    <t xml:space="preserve">Nayareth nikol </t>
  </si>
  <si>
    <t xml:space="preserve">Farfan </t>
  </si>
  <si>
    <t xml:space="preserve">Araya </t>
  </si>
  <si>
    <t>Celia Nicol</t>
  </si>
  <si>
    <t xml:space="preserve">Rojas </t>
  </si>
  <si>
    <t xml:space="preserve">Hidalgo </t>
  </si>
  <si>
    <t xml:space="preserve">17.979.266-4 </t>
  </si>
  <si>
    <t>Angela Pilar</t>
  </si>
  <si>
    <t>Alfaro</t>
  </si>
  <si>
    <t xml:space="preserve">Mery </t>
  </si>
  <si>
    <t>Carmona</t>
  </si>
  <si>
    <t xml:space="preserve">Cereceda </t>
  </si>
  <si>
    <t>12.938.931-1</t>
  </si>
  <si>
    <t>Ines marcela</t>
  </si>
  <si>
    <t xml:space="preserve">Alvarez </t>
  </si>
  <si>
    <t>13533754-4</t>
  </si>
  <si>
    <t xml:space="preserve">karla javiera catalina </t>
  </si>
  <si>
    <t xml:space="preserve">Rivera </t>
  </si>
  <si>
    <t>Serriz</t>
  </si>
  <si>
    <t>19873513-2</t>
  </si>
  <si>
    <t>Angelica patricia</t>
  </si>
  <si>
    <t xml:space="preserve">Thompson </t>
  </si>
  <si>
    <t xml:space="preserve">Molina </t>
  </si>
  <si>
    <t xml:space="preserve">9.663.115-4 </t>
  </si>
  <si>
    <t>Sierralta</t>
  </si>
  <si>
    <t>Perez</t>
  </si>
  <si>
    <t>21663151k</t>
  </si>
  <si>
    <t>Dixcia</t>
  </si>
  <si>
    <t xml:space="preserve">TOLEDO </t>
  </si>
  <si>
    <t>SEGOVIA</t>
  </si>
  <si>
    <t>MARIA  SOLEDAD</t>
  </si>
  <si>
    <t>7.609.113-7</t>
  </si>
  <si>
    <t>Marilyn Dayanna</t>
  </si>
  <si>
    <t>Escobar</t>
  </si>
  <si>
    <t>Hernández</t>
  </si>
  <si>
    <t>26.911.072-4</t>
  </si>
  <si>
    <t>Rene Armando</t>
  </si>
  <si>
    <t xml:space="preserve">Alfaro </t>
  </si>
  <si>
    <t>9044597-9</t>
  </si>
  <si>
    <t>Javiera</t>
  </si>
  <si>
    <t>Ramírez</t>
  </si>
  <si>
    <t xml:space="preserve">Sánchez </t>
  </si>
  <si>
    <t xml:space="preserve">BIRMANIA </t>
  </si>
  <si>
    <t xml:space="preserve">CHAVEZ </t>
  </si>
  <si>
    <t>ARAMAYO</t>
  </si>
  <si>
    <t xml:space="preserve">Ledys  Jacqueline </t>
  </si>
  <si>
    <t xml:space="preserve">Astorga </t>
  </si>
  <si>
    <t>Pinto</t>
  </si>
  <si>
    <t xml:space="preserve">15027562-8 </t>
  </si>
  <si>
    <t xml:space="preserve">Jennyfer Eduarda </t>
  </si>
  <si>
    <t xml:space="preserve">Suárez </t>
  </si>
  <si>
    <t>Cordero</t>
  </si>
  <si>
    <t xml:space="preserve">27005926-0 </t>
  </si>
  <si>
    <t xml:space="preserve">Jessenia belen </t>
  </si>
  <si>
    <t>KEVIN</t>
  </si>
  <si>
    <t xml:space="preserve">ROCA </t>
  </si>
  <si>
    <t>CHAVEZ</t>
  </si>
  <si>
    <t>25115448-1</t>
  </si>
  <si>
    <t>Miriam Guillermina</t>
  </si>
  <si>
    <t>Alvarado</t>
  </si>
  <si>
    <t>Gomez</t>
  </si>
  <si>
    <t>12426882-6</t>
  </si>
  <si>
    <t>Jeronimo</t>
  </si>
  <si>
    <t>12396727-5</t>
  </si>
  <si>
    <t>Carla yohanna</t>
  </si>
  <si>
    <t xml:space="preserve">Torrejon </t>
  </si>
  <si>
    <t>Cabelo</t>
  </si>
  <si>
    <t xml:space="preserve">Elsa yohana </t>
  </si>
  <si>
    <t xml:space="preserve">Luco </t>
  </si>
  <si>
    <t xml:space="preserve">Alvarado </t>
  </si>
  <si>
    <t xml:space="preserve">17979667-8 </t>
  </si>
  <si>
    <t>almendra maud</t>
  </si>
  <si>
    <t xml:space="preserve">Gallegos </t>
  </si>
  <si>
    <t>Cortes</t>
  </si>
  <si>
    <t>19.452.152-9</t>
  </si>
  <si>
    <t xml:space="preserve">Marjorie Katherine </t>
  </si>
  <si>
    <t>Romero</t>
  </si>
  <si>
    <t>Jesus Wladimir</t>
  </si>
  <si>
    <t>San Francisco</t>
  </si>
  <si>
    <t>Plaza</t>
  </si>
  <si>
    <t>18827756-k</t>
  </si>
  <si>
    <t>Katherine valeska</t>
  </si>
  <si>
    <t>richard</t>
  </si>
  <si>
    <t>ceron</t>
  </si>
  <si>
    <t>lopez</t>
  </si>
  <si>
    <t>12.933.369-3</t>
  </si>
  <si>
    <t>roberto eliseo</t>
  </si>
  <si>
    <t>bustamante</t>
  </si>
  <si>
    <t>jeronimo</t>
  </si>
  <si>
    <t>15.578.308-7</t>
  </si>
  <si>
    <t>Lesly romona</t>
  </si>
  <si>
    <t xml:space="preserve">Acuña </t>
  </si>
  <si>
    <t xml:space="preserve">Gomzalez </t>
  </si>
  <si>
    <t>16149444-5</t>
  </si>
  <si>
    <t>ana nicole</t>
  </si>
  <si>
    <t xml:space="preserve">sumonte </t>
  </si>
  <si>
    <t>calderon</t>
  </si>
  <si>
    <t>16428899-4</t>
  </si>
  <si>
    <t xml:space="preserve">Stefan Antonio </t>
  </si>
  <si>
    <t xml:space="preserve">Cifuentes </t>
  </si>
  <si>
    <t xml:space="preserve">Sierra </t>
  </si>
  <si>
    <t>Abel ignacio</t>
  </si>
  <si>
    <t>Lira</t>
  </si>
  <si>
    <t xml:space="preserve">Jocelyn alejandra </t>
  </si>
  <si>
    <t xml:space="preserve">Acosta </t>
  </si>
  <si>
    <t>Alvarez</t>
  </si>
  <si>
    <t xml:space="preserve">18340806-2 </t>
  </si>
  <si>
    <t>Jorge Anastacio</t>
  </si>
  <si>
    <t>Varela</t>
  </si>
  <si>
    <t>Contreras</t>
  </si>
  <si>
    <t>10307117-8</t>
  </si>
  <si>
    <t xml:space="preserve">Keren Hapuc </t>
  </si>
  <si>
    <t>Ramirez</t>
  </si>
  <si>
    <t>Vicencio</t>
  </si>
  <si>
    <t xml:space="preserve">Coraima Javiera </t>
  </si>
  <si>
    <t xml:space="preserve">Flores </t>
  </si>
  <si>
    <t>Reinaldo segundo</t>
  </si>
  <si>
    <t>Lopez</t>
  </si>
  <si>
    <t>Maria del pilar</t>
  </si>
  <si>
    <t xml:space="preserve">Martinez </t>
  </si>
  <si>
    <t xml:space="preserve">Bolaños </t>
  </si>
  <si>
    <t>Oriana Teresa</t>
  </si>
  <si>
    <t xml:space="preserve">Marcial </t>
  </si>
  <si>
    <t xml:space="preserve">Ingri Vanessa </t>
  </si>
  <si>
    <t>Muñoz</t>
  </si>
  <si>
    <t>Martinez</t>
  </si>
  <si>
    <t xml:space="preserve">Waldo Antonio </t>
  </si>
  <si>
    <t xml:space="preserve">Campusano </t>
  </si>
  <si>
    <t xml:space="preserve">Gutiérrez </t>
  </si>
  <si>
    <t>12567353-8</t>
  </si>
  <si>
    <t>Jackson</t>
  </si>
  <si>
    <t xml:space="preserve">Tiare Dayanna </t>
  </si>
  <si>
    <t xml:space="preserve">Ruiz </t>
  </si>
  <si>
    <t xml:space="preserve">Castillo </t>
  </si>
  <si>
    <t>19.465.432-4</t>
  </si>
  <si>
    <t xml:space="preserve">Evelyn </t>
  </si>
  <si>
    <t>Barraza</t>
  </si>
  <si>
    <t>13530661_4</t>
  </si>
  <si>
    <t>AURORA</t>
  </si>
  <si>
    <t xml:space="preserve">ORMEÑO </t>
  </si>
  <si>
    <t>LOPEZ</t>
  </si>
  <si>
    <t>9525321-0</t>
  </si>
  <si>
    <t xml:space="preserve">Bárbara Antonia </t>
  </si>
  <si>
    <t>Oviedo</t>
  </si>
  <si>
    <t>19.911.768-8</t>
  </si>
  <si>
    <t xml:space="preserve">Carmen Gloria </t>
  </si>
  <si>
    <t xml:space="preserve">Brizuela </t>
  </si>
  <si>
    <t xml:space="preserve">10.187.814-7 </t>
  </si>
  <si>
    <t>Lázaro yoan</t>
  </si>
  <si>
    <t>Marti</t>
  </si>
  <si>
    <t>Castrillo</t>
  </si>
  <si>
    <t>Sharon</t>
  </si>
  <si>
    <t>Carol Yessenia</t>
  </si>
  <si>
    <t>James Pool</t>
  </si>
  <si>
    <t>Ortiz</t>
  </si>
  <si>
    <t>22.313.046-1</t>
  </si>
  <si>
    <t xml:space="preserve">Roberto Hernán </t>
  </si>
  <si>
    <t xml:space="preserve">Aravena </t>
  </si>
  <si>
    <t xml:space="preserve">Pérez </t>
  </si>
  <si>
    <t>13854066-9</t>
  </si>
  <si>
    <t xml:space="preserve">Elisa del Carmen </t>
  </si>
  <si>
    <t xml:space="preserve">Vallejos </t>
  </si>
  <si>
    <t>11817298-5</t>
  </si>
  <si>
    <t xml:space="preserve">Oscar </t>
  </si>
  <si>
    <t xml:space="preserve">Toledo </t>
  </si>
  <si>
    <t>Báez</t>
  </si>
  <si>
    <t xml:space="preserve">Priscilla Noemí </t>
  </si>
  <si>
    <t xml:space="preserve">Báez </t>
  </si>
  <si>
    <t>Daniela</t>
  </si>
  <si>
    <t>Jamett</t>
  </si>
  <si>
    <t>Carrasco</t>
  </si>
  <si>
    <t>18.132.528-3</t>
  </si>
  <si>
    <t>Maria Luisa</t>
  </si>
  <si>
    <t>Correa</t>
  </si>
  <si>
    <t xml:space="preserve">Campillay </t>
  </si>
  <si>
    <t>11934222-8</t>
  </si>
  <si>
    <t xml:space="preserve">Laura </t>
  </si>
  <si>
    <t xml:space="preserve">Schlomit Soledad </t>
  </si>
  <si>
    <t xml:space="preserve">Mella </t>
  </si>
  <si>
    <t>20092858-k</t>
  </si>
  <si>
    <t>Cynthia Paola</t>
  </si>
  <si>
    <t>13.183.565-5</t>
  </si>
  <si>
    <t xml:space="preserve">Joanna </t>
  </si>
  <si>
    <t>Cárcamo</t>
  </si>
  <si>
    <t>González</t>
  </si>
  <si>
    <t>TOTAL MUNICIPIO</t>
  </si>
  <si>
    <t>TOTAL CENTRO NEGOCIOS</t>
  </si>
  <si>
    <t>TOTAL COLBÚN</t>
  </si>
  <si>
    <t>TOTAL CORPROA</t>
  </si>
  <si>
    <t>PROMEDIO</t>
  </si>
  <si>
    <t>2.7</t>
  </si>
  <si>
    <t>Promedio Nota</t>
  </si>
  <si>
    <t>Comentario</t>
  </si>
  <si>
    <t>Evaluación cumple con los criterios solicitados por base, obteniendo un promedio igual o superior a 2,88, destacando por sobre las demás postulaciones. Aunque la calificación obtenida refleja un desempeño sólido, recomendamos avanzar en:
Profundizar la propuesta de valor e innovación, reforzando lo que diferencia cada emprendimiento de su competencia.
Detallar proyecciones financieras, incorporando costos, márgenes y metas de ventas más claras.
Definir estrategias de crecimiento, como nuevos canales de comercialización, alianzas estratégicas o ampliación del portafolio de productos/servicios.
Medir y comunicar el impacto local, mediante indicadores simples que respalden el aporte social, cultural, económico o ambiental.</t>
  </si>
  <si>
    <t>La postulación obtuvo un promedio menor a la nota de corte de 2,88, cumpliendo de forma parcial en lo solicitado por bases, dentro de lo cual se genera la siguiente retroalimentación: Idea de negocio: No se identificó con claridad la propuesta; faltó describir en detalle el producto o servicio y explicar qué problema resuelve, incluyendo datos que permitan cuantificar la oportunidad de mercado.
Modelo de negocios: No se precisó la propuesta de valor ni la diferenciación frente a la competencia; no se describieron los principales costos involucrados ni se indicó el precio de venta; tampoco se detallaron los canales de comercialización.
Clientes y oportunidades de mercado: No se definió con claridad el perfil de los clientes (ubicación, edad, características); faltó cuantificar cuántos clientes se tienen actualmente y cuántos se esperan al final del primer año; no se señalaron redes o contactos comerciales vigentes.
Impacto local: No se explicó cómo el negocio impacta en la comuna (empleos, inclusión, sustentabilidad, beneficios sociales o ambientales); tampoco se entregaron ejemplos o indicadores que permitan dimensionar ese aporte.</t>
  </si>
  <si>
    <t>La postulación obtuvo un promedio menor a la nota de corte de 2,88, pero mayor a 2,5, por lo que lo ubica en lista de espera. Esto significa que, si alguno de los proyectos seleccionados no confirma su partcipación o no cumple con los requisitos de participación, tu emprendimiento podrá ser considerado para integrarse al proceso de formación.En términos generales, la evaluación identificó que tu propuesta presenta avances iniciales, pero requiere reforzar algunos aspectos clave:
Idea de negocio: describir con mayor claridad el producto o servicio y el problema que resuelve, incorporando datos que respalden la oportunidad de mercado.
Modelo de negocios: precisar la propuesta de valor frente a la competencia, detallar los principales costos, el precio de venta y los canales de comercialización.
Clientes y oportunidades de mercado: definir mejor quiénes son tus clientes, sus características, ubicación y estimar la cantidad actual y proyectada de clientes.
Impacto local: explicar de qué manera tu iniciativa genera beneficios a la comuna (empleo, inclusión, sostenibilidad, aporte cultural o social).</t>
  </si>
  <si>
    <t>Seleccionado</t>
  </si>
  <si>
    <t>Lista de Espera</t>
  </si>
  <si>
    <t>NO seleccionado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</si>
</sst>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theme="1"/>
      <name val="Arial"/>
      <family val="2"/>
    </font>
    <font>
      <b/>
      <sz val="10"/>
      <color rgb="FF000000"/>
      <name val="Arial"/>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9" tint="0.39997558519241921"/>
        <bgColor rgb="FFD9F1F3"/>
      </patternFill>
    </fill>
    <fill>
      <patternFill patternType="solid">
        <fgColor theme="7" tint="0.59999389629810485"/>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top"/>
    </xf>
    <xf numFmtId="0" fontId="0" fillId="0" borderId="1" xfId="0" applyBorder="1"/>
    <xf numFmtId="0" fontId="1" fillId="0" borderId="1" xfId="0" applyFont="1" applyBorder="1" applyAlignment="1">
      <alignment horizontal="left" vertical="top"/>
    </xf>
    <xf numFmtId="0" fontId="2" fillId="0" borderId="1" xfId="0" applyFont="1" applyBorder="1"/>
    <xf numFmtId="0" fontId="0" fillId="2" borderId="1" xfId="0" applyFill="1" applyBorder="1"/>
    <xf numFmtId="0" fontId="3" fillId="2" borderId="1" xfId="0" applyFont="1" applyFill="1" applyBorder="1" applyAlignment="1">
      <alignment horizontal="left" vertical="top"/>
    </xf>
    <xf numFmtId="0" fontId="4" fillId="3" borderId="1" xfId="0" applyFont="1" applyFill="1" applyBorder="1" applyAlignment="1">
      <alignment horizontal="center"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xf>
    <xf numFmtId="0" fontId="0" fillId="2" borderId="1" xfId="0" applyFill="1" applyBorder="1" applyAlignment="1">
      <alignment horizontal="center" vertical="center"/>
    </xf>
    <xf numFmtId="2" fontId="0" fillId="0" borderId="1" xfId="0" applyNumberFormat="1" applyBorder="1"/>
    <xf numFmtId="0" fontId="0" fillId="4" borderId="1" xfId="0" applyFill="1" applyBorder="1"/>
    <xf numFmtId="0" fontId="1" fillId="4" borderId="1" xfId="0" applyFont="1" applyFill="1" applyBorder="1" applyAlignment="1">
      <alignment horizontal="left" vertical="top"/>
    </xf>
    <xf numFmtId="0" fontId="0" fillId="4" borderId="1" xfId="0" applyFill="1" applyBorder="1" applyAlignment="1">
      <alignment horizontal="center" vertical="center"/>
    </xf>
    <xf numFmtId="0" fontId="0" fillId="2" borderId="1" xfId="0" applyFill="1" applyBorder="1" applyAlignment="1">
      <alignment horizontal="left" vertical="top"/>
    </xf>
    <xf numFmtId="0" fontId="0" fillId="4" borderId="1" xfId="0" applyFill="1" applyBorder="1" applyAlignment="1">
      <alignment horizontal="left" vertical="top"/>
    </xf>
    <xf numFmtId="0" fontId="2" fillId="4" borderId="1" xfId="0" applyFont="1" applyFill="1" applyBorder="1" applyAlignment="1">
      <alignment horizontal="left" vertical="top"/>
    </xf>
    <xf numFmtId="2" fontId="0" fillId="4" borderId="1" xfId="0" applyNumberFormat="1" applyFill="1" applyBorder="1" applyAlignment="1">
      <alignment horizontal="left" vertical="top"/>
    </xf>
    <xf numFmtId="0" fontId="2" fillId="0" borderId="1" xfId="0" applyFont="1" applyBorder="1" applyAlignment="1">
      <alignment horizontal="left" vertical="top"/>
    </xf>
    <xf numFmtId="0" fontId="5" fillId="0" borderId="0" xfId="0" applyFont="1" applyAlignment="1">
      <alignment horizontal="left" vertical="top"/>
    </xf>
    <xf numFmtId="0" fontId="4" fillId="3" borderId="1" xfId="0" applyFont="1" applyFill="1" applyBorder="1" applyAlignment="1">
      <alignment horizontal="left" vertical="top"/>
    </xf>
    <xf numFmtId="0" fontId="0" fillId="5" borderId="1" xfId="0" applyFill="1" applyBorder="1" applyAlignment="1">
      <alignment horizontal="left" vertical="top"/>
    </xf>
    <xf numFmtId="0" fontId="1" fillId="5" borderId="1" xfId="0" applyFont="1" applyFill="1" applyBorder="1" applyAlignment="1">
      <alignment horizontal="left" vertical="top"/>
    </xf>
    <xf numFmtId="0" fontId="2" fillId="5" borderId="1" xfId="0" applyFont="1" applyFill="1" applyBorder="1" applyAlignment="1">
      <alignment horizontal="left" vertical="top"/>
    </xf>
    <xf numFmtId="2" fontId="0" fillId="5" borderId="1" xfId="0" applyNumberFormat="1" applyFill="1" applyBorder="1" applyAlignment="1">
      <alignment horizontal="left" vertical="top"/>
    </xf>
    <xf numFmtId="0" fontId="0" fillId="6" borderId="1" xfId="0" applyFill="1" applyBorder="1" applyAlignment="1">
      <alignment horizontal="left" vertical="top"/>
    </xf>
    <xf numFmtId="0" fontId="1" fillId="6" borderId="1" xfId="0" applyFont="1" applyFill="1" applyBorder="1" applyAlignment="1">
      <alignment horizontal="left" vertical="top"/>
    </xf>
    <xf numFmtId="0" fontId="2" fillId="6" borderId="1" xfId="0" applyFont="1" applyFill="1" applyBorder="1" applyAlignment="1">
      <alignment horizontal="left" vertical="top"/>
    </xf>
    <xf numFmtId="2" fontId="0" fillId="6" borderId="1" xfId="0" applyNumberFormat="1" applyFill="1" applyBorder="1" applyAlignment="1">
      <alignment horizontal="left" vertical="top"/>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espuestas de formulario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C72D-6B0D-C045-B652-6F7493F92C4A}">
  <dimension ref="A1:J70"/>
  <sheetViews>
    <sheetView zoomScale="150" workbookViewId="0">
      <selection sqref="A1:XFD1048576"/>
    </sheetView>
  </sheetViews>
  <sheetFormatPr baseColWidth="10" defaultRowHeight="13.2" x14ac:dyDescent="0.25"/>
  <cols>
    <col min="1" max="1" width="3.109375" bestFit="1" customWidth="1"/>
    <col min="2" max="3" width="18.88671875" style="1" customWidth="1"/>
    <col min="4" max="4" width="17.44140625" style="1" bestFit="1" customWidth="1"/>
    <col min="5" max="5" width="12.109375" style="1" bestFit="1" customWidth="1"/>
    <col min="6" max="7" width="10.88671875" style="11"/>
    <col min="8" max="8" width="9.88671875" style="11" customWidth="1"/>
    <col min="9" max="9" width="10.88671875" style="8"/>
  </cols>
  <sheetData>
    <row r="1" spans="1:10" ht="39.6" x14ac:dyDescent="0.25">
      <c r="A1" s="5"/>
      <c r="B1" s="6" t="s">
        <v>0</v>
      </c>
      <c r="C1" s="6" t="s">
        <v>1</v>
      </c>
      <c r="D1" s="6" t="s">
        <v>2</v>
      </c>
      <c r="E1" s="6" t="s">
        <v>3</v>
      </c>
      <c r="F1" s="7" t="s">
        <v>222</v>
      </c>
      <c r="G1" s="7" t="s">
        <v>223</v>
      </c>
      <c r="H1" s="9" t="s">
        <v>224</v>
      </c>
      <c r="I1" s="9" t="s">
        <v>225</v>
      </c>
      <c r="J1" s="9" t="s">
        <v>226</v>
      </c>
    </row>
    <row r="2" spans="1:10" x14ac:dyDescent="0.25">
      <c r="A2" s="2">
        <v>1</v>
      </c>
      <c r="B2" s="3" t="s">
        <v>6</v>
      </c>
      <c r="C2" s="3" t="s">
        <v>7</v>
      </c>
      <c r="D2" s="3" t="s">
        <v>8</v>
      </c>
      <c r="E2" s="3" t="s">
        <v>9</v>
      </c>
      <c r="F2" s="10">
        <v>2.7</v>
      </c>
      <c r="G2" s="13"/>
      <c r="H2" s="13"/>
      <c r="I2" s="12">
        <v>2.75</v>
      </c>
      <c r="J2" s="14">
        <f>AVERAGE(F2:I2)</f>
        <v>2.7250000000000001</v>
      </c>
    </row>
    <row r="3" spans="1:10" x14ac:dyDescent="0.25">
      <c r="A3" s="2">
        <v>2</v>
      </c>
      <c r="B3" s="3" t="s">
        <v>10</v>
      </c>
      <c r="C3" s="3" t="s">
        <v>11</v>
      </c>
      <c r="D3" s="3" t="s">
        <v>12</v>
      </c>
      <c r="E3" s="3">
        <v>97772304</v>
      </c>
      <c r="F3" s="10">
        <v>3.5</v>
      </c>
      <c r="G3" s="13"/>
      <c r="H3" s="13"/>
      <c r="I3" s="12">
        <v>2.79</v>
      </c>
      <c r="J3" s="14">
        <f t="shared" ref="J3:J66" si="0">AVERAGE(F3:I3)</f>
        <v>3.145</v>
      </c>
    </row>
    <row r="4" spans="1:10" x14ac:dyDescent="0.25">
      <c r="A4" s="2">
        <v>3</v>
      </c>
      <c r="B4" s="3" t="s">
        <v>13</v>
      </c>
      <c r="C4" s="3" t="s">
        <v>14</v>
      </c>
      <c r="D4" s="3" t="s">
        <v>15</v>
      </c>
      <c r="E4" s="3">
        <v>142550156</v>
      </c>
      <c r="F4" s="10">
        <v>3.5</v>
      </c>
      <c r="G4" s="13"/>
      <c r="H4" s="13"/>
      <c r="I4" s="12">
        <v>2.7</v>
      </c>
      <c r="J4" s="14">
        <f t="shared" si="0"/>
        <v>3.1</v>
      </c>
    </row>
    <row r="5" spans="1:10" x14ac:dyDescent="0.25">
      <c r="A5" s="2">
        <v>4</v>
      </c>
      <c r="B5" s="3" t="s">
        <v>16</v>
      </c>
      <c r="C5" s="3" t="s">
        <v>17</v>
      </c>
      <c r="D5" s="3" t="s">
        <v>18</v>
      </c>
      <c r="E5" s="3" t="s">
        <v>19</v>
      </c>
      <c r="F5" s="10">
        <v>3.3</v>
      </c>
      <c r="G5" s="13"/>
      <c r="H5" s="13"/>
      <c r="I5" s="12">
        <v>2.85</v>
      </c>
      <c r="J5" s="14">
        <f t="shared" si="0"/>
        <v>3.0750000000000002</v>
      </c>
    </row>
    <row r="6" spans="1:10" x14ac:dyDescent="0.25">
      <c r="A6" s="2">
        <v>5</v>
      </c>
      <c r="B6" s="3" t="s">
        <v>20</v>
      </c>
      <c r="C6" s="3" t="s">
        <v>21</v>
      </c>
      <c r="D6" s="3" t="s">
        <v>22</v>
      </c>
      <c r="E6" s="3">
        <v>177152366</v>
      </c>
      <c r="F6" s="10">
        <v>4.8</v>
      </c>
      <c r="G6" s="13"/>
      <c r="H6" s="13"/>
      <c r="I6" s="12">
        <v>3.29</v>
      </c>
      <c r="J6" s="14">
        <f t="shared" si="0"/>
        <v>4.0449999999999999</v>
      </c>
    </row>
    <row r="7" spans="1:10" x14ac:dyDescent="0.25">
      <c r="A7" s="2">
        <v>6</v>
      </c>
      <c r="B7" s="3" t="s">
        <v>23</v>
      </c>
      <c r="C7" s="3" t="s">
        <v>24</v>
      </c>
      <c r="D7" s="3" t="s">
        <v>25</v>
      </c>
      <c r="E7" s="3">
        <v>157320467</v>
      </c>
      <c r="F7" s="10">
        <v>1.2</v>
      </c>
      <c r="G7" s="13"/>
      <c r="H7" s="13"/>
      <c r="I7" s="12">
        <v>1.21</v>
      </c>
      <c r="J7" s="14">
        <f t="shared" si="0"/>
        <v>1.2050000000000001</v>
      </c>
    </row>
    <row r="8" spans="1:10" x14ac:dyDescent="0.25">
      <c r="A8" s="2">
        <v>7</v>
      </c>
      <c r="B8" s="3" t="s">
        <v>26</v>
      </c>
      <c r="C8" s="3" t="s">
        <v>27</v>
      </c>
      <c r="D8" s="3" t="s">
        <v>28</v>
      </c>
      <c r="E8" s="3" t="s">
        <v>29</v>
      </c>
      <c r="F8" s="10">
        <v>3.4000000000000004</v>
      </c>
      <c r="G8" s="13"/>
      <c r="H8" s="13"/>
      <c r="I8" s="12">
        <v>2.62</v>
      </c>
      <c r="J8" s="14">
        <f t="shared" si="0"/>
        <v>3.0100000000000002</v>
      </c>
    </row>
    <row r="9" spans="1:10" x14ac:dyDescent="0.25">
      <c r="A9" s="2">
        <v>8</v>
      </c>
      <c r="B9" s="3" t="s">
        <v>30</v>
      </c>
      <c r="C9" s="3" t="s">
        <v>31</v>
      </c>
      <c r="D9" s="3" t="s">
        <v>32</v>
      </c>
      <c r="E9" s="3" t="s">
        <v>33</v>
      </c>
      <c r="F9" s="10">
        <v>4.3000000000000007</v>
      </c>
      <c r="G9" s="13"/>
      <c r="H9" s="13"/>
      <c r="I9" s="12">
        <v>2.81</v>
      </c>
      <c r="J9" s="14">
        <f t="shared" si="0"/>
        <v>3.5550000000000006</v>
      </c>
    </row>
    <row r="10" spans="1:10" x14ac:dyDescent="0.25">
      <c r="A10" s="2">
        <v>9</v>
      </c>
      <c r="B10" s="3" t="s">
        <v>34</v>
      </c>
      <c r="C10" s="3" t="s">
        <v>35</v>
      </c>
      <c r="D10" s="3" t="s">
        <v>35</v>
      </c>
      <c r="E10" s="3" t="s">
        <v>36</v>
      </c>
      <c r="F10" s="10">
        <v>3.5</v>
      </c>
      <c r="G10" s="13"/>
      <c r="H10" s="13"/>
      <c r="I10" s="12">
        <v>2.59</v>
      </c>
      <c r="J10" s="14">
        <f t="shared" si="0"/>
        <v>3.0449999999999999</v>
      </c>
    </row>
    <row r="11" spans="1:10" x14ac:dyDescent="0.25">
      <c r="A11" s="2">
        <v>10</v>
      </c>
      <c r="B11" s="3" t="s">
        <v>37</v>
      </c>
      <c r="C11" s="3" t="s">
        <v>38</v>
      </c>
      <c r="D11" s="3" t="s">
        <v>39</v>
      </c>
      <c r="E11" s="3">
        <v>187939364</v>
      </c>
      <c r="F11" s="10">
        <v>2.1</v>
      </c>
      <c r="G11" s="13"/>
      <c r="H11" s="13"/>
      <c r="I11" s="12">
        <v>2.84</v>
      </c>
      <c r="J11" s="14">
        <f t="shared" si="0"/>
        <v>2.4699999999999998</v>
      </c>
    </row>
    <row r="12" spans="1:10" x14ac:dyDescent="0.25">
      <c r="A12" s="2">
        <v>11</v>
      </c>
      <c r="B12" s="3" t="s">
        <v>40</v>
      </c>
      <c r="C12" s="3" t="s">
        <v>41</v>
      </c>
      <c r="D12" s="3" t="s">
        <v>42</v>
      </c>
      <c r="E12" s="3" t="s">
        <v>43</v>
      </c>
      <c r="F12" s="10">
        <v>2.1</v>
      </c>
      <c r="G12" s="13"/>
      <c r="H12" s="13"/>
      <c r="I12" s="12">
        <v>2.4500000000000002</v>
      </c>
      <c r="J12" s="14">
        <f t="shared" si="0"/>
        <v>2.2750000000000004</v>
      </c>
    </row>
    <row r="13" spans="1:10" x14ac:dyDescent="0.25">
      <c r="A13" s="2">
        <v>12</v>
      </c>
      <c r="B13" s="3" t="s">
        <v>44</v>
      </c>
      <c r="C13" s="3" t="s">
        <v>45</v>
      </c>
      <c r="D13" s="3" t="s">
        <v>12</v>
      </c>
      <c r="E13" s="3">
        <v>155721138</v>
      </c>
      <c r="F13" s="10">
        <v>1</v>
      </c>
      <c r="G13" s="13"/>
      <c r="H13" s="13"/>
      <c r="I13" s="12">
        <v>1.22</v>
      </c>
      <c r="J13" s="14">
        <f>AVERAGE(F13:I13)</f>
        <v>1.1099999999999999</v>
      </c>
    </row>
    <row r="14" spans="1:10" x14ac:dyDescent="0.25">
      <c r="A14" s="2">
        <v>13</v>
      </c>
      <c r="B14" s="3" t="s">
        <v>46</v>
      </c>
      <c r="C14" s="3" t="s">
        <v>47</v>
      </c>
      <c r="D14" s="3" t="s">
        <v>48</v>
      </c>
      <c r="E14" s="3" t="s">
        <v>49</v>
      </c>
      <c r="F14" s="10">
        <v>3.5</v>
      </c>
      <c r="G14" s="13"/>
      <c r="H14" s="13"/>
      <c r="I14" s="12">
        <v>2.87</v>
      </c>
      <c r="J14" s="14">
        <f t="shared" si="0"/>
        <v>3.1850000000000001</v>
      </c>
    </row>
    <row r="15" spans="1:10" x14ac:dyDescent="0.25">
      <c r="A15" s="2">
        <v>14</v>
      </c>
      <c r="B15" s="3" t="s">
        <v>34</v>
      </c>
      <c r="C15" s="3" t="s">
        <v>39</v>
      </c>
      <c r="D15" s="3" t="s">
        <v>22</v>
      </c>
      <c r="E15" s="3">
        <v>177619817</v>
      </c>
      <c r="F15" s="10">
        <v>1</v>
      </c>
      <c r="G15" s="13"/>
      <c r="H15" s="13"/>
      <c r="I15" s="12">
        <v>1.32</v>
      </c>
      <c r="J15" s="14">
        <f t="shared" si="0"/>
        <v>1.1600000000000001</v>
      </c>
    </row>
    <row r="16" spans="1:10" x14ac:dyDescent="0.25">
      <c r="A16" s="2">
        <v>15</v>
      </c>
      <c r="B16" s="3" t="s">
        <v>50</v>
      </c>
      <c r="C16" s="3" t="s">
        <v>51</v>
      </c>
      <c r="D16" s="3" t="s">
        <v>47</v>
      </c>
      <c r="E16" s="3" t="s">
        <v>52</v>
      </c>
      <c r="F16" s="10">
        <v>1</v>
      </c>
      <c r="G16" s="13"/>
      <c r="H16" s="13"/>
      <c r="I16" s="12">
        <v>1.22</v>
      </c>
      <c r="J16" s="14">
        <f t="shared" si="0"/>
        <v>1.1099999999999999</v>
      </c>
    </row>
    <row r="17" spans="1:10" x14ac:dyDescent="0.25">
      <c r="A17" s="2">
        <v>16</v>
      </c>
      <c r="B17" s="3" t="s">
        <v>53</v>
      </c>
      <c r="C17" s="3" t="s">
        <v>54</v>
      </c>
      <c r="D17" s="3" t="s">
        <v>55</v>
      </c>
      <c r="E17" s="3" t="s">
        <v>56</v>
      </c>
      <c r="F17" s="10">
        <v>5</v>
      </c>
      <c r="G17" s="13"/>
      <c r="H17" s="13"/>
      <c r="I17" s="12">
        <v>3.1</v>
      </c>
      <c r="J17" s="14">
        <f t="shared" si="0"/>
        <v>4.05</v>
      </c>
    </row>
    <row r="18" spans="1:10" x14ac:dyDescent="0.25">
      <c r="A18" s="2">
        <v>17</v>
      </c>
      <c r="B18" s="3" t="s">
        <v>57</v>
      </c>
      <c r="C18" s="3" t="s">
        <v>58</v>
      </c>
      <c r="D18" s="3" t="s">
        <v>59</v>
      </c>
      <c r="E18" s="3" t="s">
        <v>60</v>
      </c>
      <c r="F18" s="10">
        <v>1.2</v>
      </c>
      <c r="G18" s="13"/>
      <c r="H18" s="13"/>
      <c r="I18" s="12">
        <v>2.57</v>
      </c>
      <c r="J18" s="14">
        <f t="shared" si="0"/>
        <v>1.8849999999999998</v>
      </c>
    </row>
    <row r="19" spans="1:10" x14ac:dyDescent="0.25">
      <c r="A19" s="2">
        <v>18</v>
      </c>
      <c r="B19" s="3" t="s">
        <v>64</v>
      </c>
      <c r="C19" s="3" t="s">
        <v>61</v>
      </c>
      <c r="D19" s="3" t="s">
        <v>62</v>
      </c>
      <c r="E19" s="3" t="s">
        <v>63</v>
      </c>
      <c r="F19" s="10">
        <v>1.8</v>
      </c>
      <c r="G19" s="13"/>
      <c r="H19" s="13"/>
      <c r="I19" s="12">
        <v>2.4500000000000002</v>
      </c>
      <c r="J19" s="14">
        <f t="shared" si="0"/>
        <v>2.125</v>
      </c>
    </row>
    <row r="20" spans="1:10" x14ac:dyDescent="0.25">
      <c r="A20" s="2">
        <v>19</v>
      </c>
      <c r="B20" s="3" t="s">
        <v>67</v>
      </c>
      <c r="C20" s="3" t="s">
        <v>65</v>
      </c>
      <c r="D20" s="3" t="s">
        <v>66</v>
      </c>
      <c r="E20" s="3" t="s">
        <v>68</v>
      </c>
      <c r="F20" s="10">
        <v>4.3000000000000007</v>
      </c>
      <c r="G20" s="13"/>
      <c r="H20" s="13"/>
      <c r="I20" s="12">
        <v>2.92</v>
      </c>
      <c r="J20" s="14">
        <f t="shared" si="0"/>
        <v>3.6100000000000003</v>
      </c>
    </row>
    <row r="21" spans="1:10" x14ac:dyDescent="0.25">
      <c r="A21" s="2">
        <v>20</v>
      </c>
      <c r="B21" s="3" t="s">
        <v>69</v>
      </c>
      <c r="C21" s="3" t="s">
        <v>70</v>
      </c>
      <c r="D21" s="3" t="s">
        <v>71</v>
      </c>
      <c r="E21" s="3" t="s">
        <v>72</v>
      </c>
      <c r="F21" s="10">
        <v>2.1</v>
      </c>
      <c r="G21" s="13"/>
      <c r="H21" s="13"/>
      <c r="I21" s="12">
        <v>2.2200000000000002</v>
      </c>
      <c r="J21" s="14">
        <f t="shared" si="0"/>
        <v>2.16</v>
      </c>
    </row>
    <row r="22" spans="1:10" x14ac:dyDescent="0.25">
      <c r="A22" s="2">
        <v>21</v>
      </c>
      <c r="B22" s="3" t="s">
        <v>73</v>
      </c>
      <c r="C22" s="3" t="s">
        <v>74</v>
      </c>
      <c r="D22" s="3" t="s">
        <v>74</v>
      </c>
      <c r="E22" s="3" t="s">
        <v>75</v>
      </c>
      <c r="F22" s="10">
        <v>3.5999999999999996</v>
      </c>
      <c r="G22" s="13"/>
      <c r="H22" s="13"/>
      <c r="I22" s="12">
        <v>2.77</v>
      </c>
      <c r="J22" s="14">
        <f t="shared" si="0"/>
        <v>3.1849999999999996</v>
      </c>
    </row>
    <row r="23" spans="1:10" x14ac:dyDescent="0.25">
      <c r="A23" s="2">
        <v>22</v>
      </c>
      <c r="B23" s="3" t="s">
        <v>76</v>
      </c>
      <c r="C23" s="3" t="s">
        <v>77</v>
      </c>
      <c r="D23" s="3" t="s">
        <v>78</v>
      </c>
      <c r="E23" s="3">
        <v>191608291</v>
      </c>
      <c r="F23" s="10">
        <v>2.2000000000000002</v>
      </c>
      <c r="G23" s="13"/>
      <c r="H23" s="13"/>
      <c r="I23" s="12">
        <v>2.4500000000000002</v>
      </c>
      <c r="J23" s="14">
        <f t="shared" si="0"/>
        <v>2.3250000000000002</v>
      </c>
    </row>
    <row r="24" spans="1:10" x14ac:dyDescent="0.25">
      <c r="A24" s="2">
        <v>23</v>
      </c>
      <c r="B24" s="3" t="s">
        <v>79</v>
      </c>
      <c r="C24" s="3" t="s">
        <v>80</v>
      </c>
      <c r="D24" s="3" t="s">
        <v>81</v>
      </c>
      <c r="E24" s="3">
        <v>249753661</v>
      </c>
      <c r="F24" s="10">
        <v>1.2</v>
      </c>
      <c r="G24" s="13"/>
      <c r="H24" s="13"/>
      <c r="I24" s="12">
        <v>1.52</v>
      </c>
      <c r="J24" s="14">
        <f t="shared" si="0"/>
        <v>1.3599999999999999</v>
      </c>
    </row>
    <row r="25" spans="1:10" x14ac:dyDescent="0.25">
      <c r="A25" s="2">
        <v>24</v>
      </c>
      <c r="B25" s="3" t="s">
        <v>82</v>
      </c>
      <c r="C25" s="3" t="s">
        <v>83</v>
      </c>
      <c r="D25" s="3" t="s">
        <v>84</v>
      </c>
      <c r="E25" s="3" t="s">
        <v>85</v>
      </c>
      <c r="F25" s="13"/>
      <c r="G25" s="10">
        <v>1.8</v>
      </c>
      <c r="H25" s="13"/>
      <c r="I25" s="12">
        <v>2</v>
      </c>
      <c r="J25" s="14">
        <f t="shared" si="0"/>
        <v>1.9</v>
      </c>
    </row>
    <row r="26" spans="1:10" x14ac:dyDescent="0.25">
      <c r="A26" s="2">
        <v>25</v>
      </c>
      <c r="B26" s="3" t="s">
        <v>86</v>
      </c>
      <c r="C26" s="3" t="s">
        <v>87</v>
      </c>
      <c r="D26" s="3" t="s">
        <v>88</v>
      </c>
      <c r="E26" s="3" t="s">
        <v>89</v>
      </c>
      <c r="F26" s="13"/>
      <c r="G26" s="10">
        <v>2.8</v>
      </c>
      <c r="H26" s="13"/>
      <c r="I26" s="12" t="s">
        <v>227</v>
      </c>
      <c r="J26" s="14">
        <f t="shared" si="0"/>
        <v>2.8</v>
      </c>
    </row>
    <row r="27" spans="1:10" x14ac:dyDescent="0.25">
      <c r="A27" s="2">
        <v>26</v>
      </c>
      <c r="B27" s="3" t="s">
        <v>90</v>
      </c>
      <c r="C27" s="3" t="s">
        <v>83</v>
      </c>
      <c r="D27" s="3" t="s">
        <v>54</v>
      </c>
      <c r="E27" s="3">
        <v>194504497</v>
      </c>
      <c r="F27" s="13"/>
      <c r="G27" s="10">
        <v>1.7000000000000002</v>
      </c>
      <c r="H27" s="13"/>
      <c r="I27" s="12">
        <v>1.5</v>
      </c>
      <c r="J27" s="14">
        <f t="shared" si="0"/>
        <v>1.6</v>
      </c>
    </row>
    <row r="28" spans="1:10" x14ac:dyDescent="0.25">
      <c r="A28" s="2">
        <v>27</v>
      </c>
      <c r="B28" s="3" t="s">
        <v>91</v>
      </c>
      <c r="C28" s="3" t="s">
        <v>92</v>
      </c>
      <c r="D28" s="3" t="s">
        <v>93</v>
      </c>
      <c r="E28" s="3" t="s">
        <v>94</v>
      </c>
      <c r="F28" s="13"/>
      <c r="G28" s="10">
        <v>1.7999999999999998</v>
      </c>
      <c r="H28" s="13"/>
      <c r="I28" s="12">
        <v>1.52</v>
      </c>
      <c r="J28" s="14">
        <f t="shared" si="0"/>
        <v>1.66</v>
      </c>
    </row>
    <row r="29" spans="1:10" x14ac:dyDescent="0.25">
      <c r="A29" s="2">
        <v>28</v>
      </c>
      <c r="B29" s="3" t="s">
        <v>95</v>
      </c>
      <c r="C29" s="3" t="s">
        <v>96</v>
      </c>
      <c r="D29" s="3" t="s">
        <v>97</v>
      </c>
      <c r="E29" s="3" t="s">
        <v>98</v>
      </c>
      <c r="F29" s="13"/>
      <c r="G29" s="10">
        <v>1.8999999999999997</v>
      </c>
      <c r="H29" s="13"/>
      <c r="I29" s="12">
        <v>2.2000000000000002</v>
      </c>
      <c r="J29" s="14">
        <f t="shared" si="0"/>
        <v>2.0499999999999998</v>
      </c>
    </row>
    <row r="30" spans="1:10" x14ac:dyDescent="0.25">
      <c r="A30" s="2">
        <v>29</v>
      </c>
      <c r="B30" s="3" t="s">
        <v>101</v>
      </c>
      <c r="C30" s="3" t="s">
        <v>102</v>
      </c>
      <c r="D30" s="3" t="s">
        <v>103</v>
      </c>
      <c r="E30" s="3">
        <v>129424125</v>
      </c>
      <c r="F30" s="13"/>
      <c r="G30" s="10">
        <v>2.2000000000000002</v>
      </c>
      <c r="H30" s="13"/>
      <c r="I30" s="12">
        <v>2.65</v>
      </c>
      <c r="J30" s="14">
        <f t="shared" si="0"/>
        <v>2.4249999999999998</v>
      </c>
    </row>
    <row r="31" spans="1:10" x14ac:dyDescent="0.25">
      <c r="A31" s="2">
        <v>30</v>
      </c>
      <c r="B31" s="3" t="s">
        <v>104</v>
      </c>
      <c r="C31" s="3" t="s">
        <v>105</v>
      </c>
      <c r="D31" s="3" t="s">
        <v>106</v>
      </c>
      <c r="E31" s="3" t="s">
        <v>107</v>
      </c>
      <c r="F31" s="13"/>
      <c r="G31" s="10">
        <v>3.5999999999999996</v>
      </c>
      <c r="H31" s="13"/>
      <c r="I31" s="12">
        <v>3.08</v>
      </c>
      <c r="J31" s="14">
        <f t="shared" si="0"/>
        <v>3.34</v>
      </c>
    </row>
    <row r="32" spans="1:10" x14ac:dyDescent="0.25">
      <c r="A32" s="2">
        <v>31</v>
      </c>
      <c r="B32" s="3" t="s">
        <v>108</v>
      </c>
      <c r="C32" s="3" t="s">
        <v>109</v>
      </c>
      <c r="D32" s="3" t="s">
        <v>110</v>
      </c>
      <c r="E32" s="3" t="s">
        <v>111</v>
      </c>
      <c r="F32" s="13"/>
      <c r="G32" s="10">
        <v>1.2000000000000002</v>
      </c>
      <c r="H32" s="13"/>
      <c r="I32" s="12">
        <v>1.2</v>
      </c>
      <c r="J32" s="14">
        <f t="shared" si="0"/>
        <v>1.2000000000000002</v>
      </c>
    </row>
    <row r="33" spans="1:10" x14ac:dyDescent="0.25">
      <c r="A33" s="2">
        <v>32</v>
      </c>
      <c r="B33" s="3" t="s">
        <v>112</v>
      </c>
      <c r="C33" s="3" t="s">
        <v>22</v>
      </c>
      <c r="D33" s="3" t="s">
        <v>113</v>
      </c>
      <c r="E33" s="3">
        <v>140991384</v>
      </c>
      <c r="F33" s="13"/>
      <c r="G33" s="10">
        <v>1.4999999999999998</v>
      </c>
      <c r="H33" s="13"/>
      <c r="I33" s="12">
        <v>2.7</v>
      </c>
      <c r="J33" s="14">
        <f t="shared" si="0"/>
        <v>2.1</v>
      </c>
    </row>
    <row r="34" spans="1:10" x14ac:dyDescent="0.25">
      <c r="A34" s="2">
        <v>33</v>
      </c>
      <c r="B34" s="3" t="s">
        <v>114</v>
      </c>
      <c r="C34" s="3" t="s">
        <v>115</v>
      </c>
      <c r="D34" s="3" t="s">
        <v>116</v>
      </c>
      <c r="E34" s="3" t="s">
        <v>117</v>
      </c>
      <c r="F34" s="13"/>
      <c r="G34" s="10">
        <v>1.8999999999999997</v>
      </c>
      <c r="H34" s="13"/>
      <c r="I34" s="12">
        <v>2.7</v>
      </c>
      <c r="J34" s="14">
        <f t="shared" si="0"/>
        <v>2.2999999999999998</v>
      </c>
    </row>
    <row r="35" spans="1:10" x14ac:dyDescent="0.25">
      <c r="A35" s="2">
        <v>34</v>
      </c>
      <c r="B35" s="3" t="s">
        <v>118</v>
      </c>
      <c r="C35" s="3" t="s">
        <v>4</v>
      </c>
      <c r="D35" s="3" t="s">
        <v>5</v>
      </c>
      <c r="E35" s="3">
        <v>177623008</v>
      </c>
      <c r="F35" s="13"/>
      <c r="G35" s="10">
        <v>1.7999999999999998</v>
      </c>
      <c r="H35" s="13"/>
      <c r="I35" s="12">
        <v>2.52</v>
      </c>
      <c r="J35" s="14">
        <f t="shared" si="0"/>
        <v>2.16</v>
      </c>
    </row>
    <row r="36" spans="1:10" x14ac:dyDescent="0.25">
      <c r="A36" s="2">
        <v>35</v>
      </c>
      <c r="B36" s="3" t="s">
        <v>119</v>
      </c>
      <c r="C36" s="3" t="s">
        <v>120</v>
      </c>
      <c r="D36" s="3" t="s">
        <v>121</v>
      </c>
      <c r="E36" s="3" t="s">
        <v>122</v>
      </c>
      <c r="F36" s="13"/>
      <c r="G36" s="10">
        <v>3.8</v>
      </c>
      <c r="H36" s="13"/>
      <c r="I36" s="12">
        <v>2.85</v>
      </c>
      <c r="J36" s="14">
        <f t="shared" si="0"/>
        <v>3.3250000000000002</v>
      </c>
    </row>
    <row r="37" spans="1:10" x14ac:dyDescent="0.25">
      <c r="A37" s="2">
        <v>36</v>
      </c>
      <c r="B37" s="3" t="s">
        <v>123</v>
      </c>
      <c r="C37" s="3" t="s">
        <v>124</v>
      </c>
      <c r="D37" s="3" t="s">
        <v>125</v>
      </c>
      <c r="E37" s="3" t="s">
        <v>126</v>
      </c>
      <c r="F37" s="13"/>
      <c r="G37" s="10">
        <v>4.1999999999999993</v>
      </c>
      <c r="H37" s="13"/>
      <c r="I37" s="12">
        <v>2.65</v>
      </c>
      <c r="J37" s="14">
        <f t="shared" si="0"/>
        <v>3.4249999999999998</v>
      </c>
    </row>
    <row r="38" spans="1:10" x14ac:dyDescent="0.25">
      <c r="A38" s="2">
        <v>37</v>
      </c>
      <c r="B38" s="3" t="s">
        <v>127</v>
      </c>
      <c r="C38" s="3" t="s">
        <v>128</v>
      </c>
      <c r="D38" s="3" t="s">
        <v>129</v>
      </c>
      <c r="E38" s="3" t="s">
        <v>130</v>
      </c>
      <c r="F38" s="13"/>
      <c r="G38" s="10">
        <v>3.5999999999999996</v>
      </c>
      <c r="H38" s="13"/>
      <c r="I38" s="12">
        <v>2.75</v>
      </c>
      <c r="J38" s="14">
        <f t="shared" si="0"/>
        <v>3.1749999999999998</v>
      </c>
    </row>
    <row r="39" spans="1:10" x14ac:dyDescent="0.25">
      <c r="A39" s="2">
        <v>38</v>
      </c>
      <c r="B39" s="3" t="s">
        <v>131</v>
      </c>
      <c r="C39" s="3" t="s">
        <v>132</v>
      </c>
      <c r="D39" s="3" t="s">
        <v>133</v>
      </c>
      <c r="E39" s="3" t="s">
        <v>134</v>
      </c>
      <c r="F39" s="13"/>
      <c r="G39" s="10">
        <v>4.5</v>
      </c>
      <c r="H39" s="13"/>
      <c r="I39" s="12">
        <v>2.87</v>
      </c>
      <c r="J39" s="14">
        <f t="shared" si="0"/>
        <v>3.6850000000000001</v>
      </c>
    </row>
    <row r="40" spans="1:10" x14ac:dyDescent="0.25">
      <c r="A40" s="2">
        <v>39</v>
      </c>
      <c r="B40" s="3" t="s">
        <v>135</v>
      </c>
      <c r="C40" s="3" t="s">
        <v>136</v>
      </c>
      <c r="D40" s="3" t="s">
        <v>137</v>
      </c>
      <c r="E40" s="3">
        <v>176060166</v>
      </c>
      <c r="F40" s="13"/>
      <c r="G40" s="10">
        <v>2.6999999999999997</v>
      </c>
      <c r="H40" s="13"/>
      <c r="I40" s="12">
        <v>2.7</v>
      </c>
      <c r="J40" s="14">
        <f t="shared" si="0"/>
        <v>2.7</v>
      </c>
    </row>
    <row r="41" spans="1:10" x14ac:dyDescent="0.25">
      <c r="A41" s="2">
        <v>40</v>
      </c>
      <c r="B41" s="3" t="s">
        <v>138</v>
      </c>
      <c r="C41" s="3" t="s">
        <v>47</v>
      </c>
      <c r="D41" s="3" t="s">
        <v>139</v>
      </c>
      <c r="E41" s="3">
        <v>208366777</v>
      </c>
      <c r="F41" s="13"/>
      <c r="G41" s="10">
        <v>0.5</v>
      </c>
      <c r="H41" s="13"/>
      <c r="I41" s="12">
        <v>1</v>
      </c>
      <c r="J41" s="14">
        <f t="shared" si="0"/>
        <v>0.75</v>
      </c>
    </row>
    <row r="42" spans="1:10" x14ac:dyDescent="0.25">
      <c r="A42" s="2">
        <v>41</v>
      </c>
      <c r="B42" s="3" t="s">
        <v>140</v>
      </c>
      <c r="C42" s="3" t="s">
        <v>141</v>
      </c>
      <c r="D42" s="3" t="s">
        <v>142</v>
      </c>
      <c r="E42" s="3" t="s">
        <v>143</v>
      </c>
      <c r="F42" s="13"/>
      <c r="G42" s="10">
        <v>5</v>
      </c>
      <c r="H42" s="13"/>
      <c r="I42" s="12">
        <v>2.95</v>
      </c>
      <c r="J42" s="14">
        <f t="shared" si="0"/>
        <v>3.9750000000000001</v>
      </c>
    </row>
    <row r="43" spans="1:10" x14ac:dyDescent="0.25">
      <c r="A43" s="2">
        <v>42</v>
      </c>
      <c r="B43" s="3" t="s">
        <v>144</v>
      </c>
      <c r="C43" s="3" t="s">
        <v>145</v>
      </c>
      <c r="D43" s="3" t="s">
        <v>146</v>
      </c>
      <c r="E43" s="3" t="s">
        <v>147</v>
      </c>
      <c r="F43" s="13"/>
      <c r="G43" s="10">
        <v>1.3</v>
      </c>
      <c r="H43" s="13"/>
      <c r="I43" s="12">
        <v>1.5</v>
      </c>
      <c r="J43" s="14">
        <f t="shared" si="0"/>
        <v>1.4</v>
      </c>
    </row>
    <row r="44" spans="1:10" x14ac:dyDescent="0.25">
      <c r="A44" s="2">
        <v>43</v>
      </c>
      <c r="B44" s="3" t="s">
        <v>148</v>
      </c>
      <c r="C44" s="3" t="s">
        <v>149</v>
      </c>
      <c r="D44" s="3" t="s">
        <v>150</v>
      </c>
      <c r="E44" s="3">
        <v>161322253</v>
      </c>
      <c r="F44" s="13"/>
      <c r="G44" s="10">
        <v>3.1999999999999997</v>
      </c>
      <c r="H44" s="13"/>
      <c r="I44" s="12">
        <v>2.65</v>
      </c>
      <c r="J44" s="14">
        <f t="shared" si="0"/>
        <v>2.9249999999999998</v>
      </c>
    </row>
    <row r="45" spans="1:10" x14ac:dyDescent="0.25">
      <c r="A45" s="2">
        <v>44</v>
      </c>
      <c r="B45" s="3" t="s">
        <v>151</v>
      </c>
      <c r="C45" s="3" t="s">
        <v>152</v>
      </c>
      <c r="D45" s="3" t="s">
        <v>4</v>
      </c>
      <c r="E45" s="3">
        <v>195048703</v>
      </c>
      <c r="F45" s="13"/>
      <c r="G45" s="10">
        <v>2</v>
      </c>
      <c r="H45" s="13"/>
      <c r="I45" s="12">
        <v>2.5499999999999998</v>
      </c>
      <c r="J45" s="14">
        <f t="shared" si="0"/>
        <v>2.2749999999999999</v>
      </c>
    </row>
    <row r="46" spans="1:10" x14ac:dyDescent="0.25">
      <c r="A46" s="2">
        <v>45</v>
      </c>
      <c r="B46" s="3" t="s">
        <v>153</v>
      </c>
      <c r="C46" s="3" t="s">
        <v>54</v>
      </c>
      <c r="D46" s="3" t="s">
        <v>154</v>
      </c>
      <c r="E46" s="3">
        <v>61096671</v>
      </c>
      <c r="F46" s="13"/>
      <c r="G46" s="10">
        <v>1.7999999999999998</v>
      </c>
      <c r="H46" s="13"/>
      <c r="I46" s="12">
        <v>2.4</v>
      </c>
      <c r="J46" s="14">
        <f t="shared" si="0"/>
        <v>2.0999999999999996</v>
      </c>
    </row>
    <row r="47" spans="1:10" x14ac:dyDescent="0.25">
      <c r="A47" s="2">
        <v>46</v>
      </c>
      <c r="B47" s="3" t="s">
        <v>155</v>
      </c>
      <c r="C47" s="3" t="s">
        <v>156</v>
      </c>
      <c r="D47" s="3" t="s">
        <v>157</v>
      </c>
      <c r="E47" s="3">
        <v>244097049</v>
      </c>
      <c r="F47" s="13"/>
      <c r="G47" s="10">
        <v>1.6</v>
      </c>
      <c r="H47" s="13"/>
      <c r="I47" s="12">
        <v>1.5</v>
      </c>
      <c r="J47" s="14">
        <f t="shared" si="0"/>
        <v>1.55</v>
      </c>
    </row>
    <row r="48" spans="1:10" x14ac:dyDescent="0.25">
      <c r="A48" s="2">
        <v>47</v>
      </c>
      <c r="B48" s="3" t="s">
        <v>158</v>
      </c>
      <c r="C48" s="3" t="s">
        <v>159</v>
      </c>
      <c r="D48" s="3" t="s">
        <v>99</v>
      </c>
      <c r="E48" s="3" t="s">
        <v>100</v>
      </c>
      <c r="F48" s="10"/>
      <c r="G48" s="10"/>
      <c r="H48" s="4">
        <v>2.4</v>
      </c>
      <c r="I48" s="12">
        <v>2.58</v>
      </c>
      <c r="J48" s="14">
        <f>AVERAGE(F48:I48)</f>
        <v>2.4900000000000002</v>
      </c>
    </row>
    <row r="49" spans="1:10" x14ac:dyDescent="0.25">
      <c r="A49" s="2">
        <v>48</v>
      </c>
      <c r="B49" s="3" t="s">
        <v>160</v>
      </c>
      <c r="C49" s="3" t="s">
        <v>161</v>
      </c>
      <c r="D49" s="3" t="s">
        <v>162</v>
      </c>
      <c r="E49" s="3">
        <v>263228197</v>
      </c>
      <c r="F49" s="10"/>
      <c r="G49" s="10"/>
      <c r="H49" s="4">
        <v>2.7</v>
      </c>
      <c r="I49" s="12">
        <v>2.87</v>
      </c>
      <c r="J49" s="14">
        <f t="shared" si="0"/>
        <v>2.7850000000000001</v>
      </c>
    </row>
    <row r="50" spans="1:10" x14ac:dyDescent="0.25">
      <c r="A50" s="2">
        <v>49</v>
      </c>
      <c r="B50" s="3" t="s">
        <v>163</v>
      </c>
      <c r="C50" s="3" t="s">
        <v>164</v>
      </c>
      <c r="D50" s="3" t="s">
        <v>165</v>
      </c>
      <c r="E50" s="3" t="s">
        <v>166</v>
      </c>
      <c r="F50" s="10"/>
      <c r="G50" s="10"/>
      <c r="H50" s="4">
        <v>2.6</v>
      </c>
      <c r="I50" s="12">
        <v>2.8</v>
      </c>
      <c r="J50" s="14">
        <f t="shared" si="0"/>
        <v>2.7</v>
      </c>
    </row>
    <row r="51" spans="1:10" x14ac:dyDescent="0.25">
      <c r="A51" s="2">
        <v>50</v>
      </c>
      <c r="B51" s="3" t="s">
        <v>167</v>
      </c>
      <c r="C51" s="3" t="s">
        <v>70</v>
      </c>
      <c r="D51" s="3" t="s">
        <v>71</v>
      </c>
      <c r="E51" s="3" t="s">
        <v>72</v>
      </c>
      <c r="F51" s="10"/>
      <c r="G51" s="10"/>
      <c r="H51" s="4">
        <v>2.5</v>
      </c>
      <c r="I51" s="12">
        <v>2.68</v>
      </c>
      <c r="J51" s="14">
        <f t="shared" si="0"/>
        <v>2.59</v>
      </c>
    </row>
    <row r="52" spans="1:10" x14ac:dyDescent="0.25">
      <c r="A52" s="2">
        <v>51</v>
      </c>
      <c r="B52" s="3" t="s">
        <v>168</v>
      </c>
      <c r="C52" s="3" t="s">
        <v>169</v>
      </c>
      <c r="D52" s="3" t="s">
        <v>170</v>
      </c>
      <c r="E52" s="3" t="s">
        <v>171</v>
      </c>
      <c r="F52" s="10"/>
      <c r="G52" s="10"/>
      <c r="H52" s="4">
        <v>2.4</v>
      </c>
      <c r="I52" s="12">
        <v>2.58</v>
      </c>
      <c r="J52" s="14">
        <f t="shared" si="0"/>
        <v>2.4900000000000002</v>
      </c>
    </row>
    <row r="53" spans="1:10" x14ac:dyDescent="0.25">
      <c r="A53" s="2">
        <v>52</v>
      </c>
      <c r="B53" s="3" t="s">
        <v>172</v>
      </c>
      <c r="C53" s="3" t="s">
        <v>173</v>
      </c>
      <c r="D53" s="3" t="s">
        <v>21</v>
      </c>
      <c r="E53" s="3" t="s">
        <v>174</v>
      </c>
      <c r="F53" s="10"/>
      <c r="G53" s="10"/>
      <c r="H53" s="4">
        <v>2.5499999999999998</v>
      </c>
      <c r="I53" s="12">
        <v>2.68</v>
      </c>
      <c r="J53" s="14">
        <f t="shared" si="0"/>
        <v>2.6150000000000002</v>
      </c>
    </row>
    <row r="54" spans="1:10" x14ac:dyDescent="0.25">
      <c r="A54" s="2">
        <v>53</v>
      </c>
      <c r="B54" s="3" t="s">
        <v>175</v>
      </c>
      <c r="C54" s="3" t="s">
        <v>176</v>
      </c>
      <c r="D54" s="3" t="s">
        <v>177</v>
      </c>
      <c r="E54" s="3" t="s">
        <v>178</v>
      </c>
      <c r="F54" s="10"/>
      <c r="G54" s="10"/>
      <c r="H54" s="4">
        <v>2.7</v>
      </c>
      <c r="I54" s="12">
        <v>2.87</v>
      </c>
      <c r="J54" s="14">
        <f t="shared" si="0"/>
        <v>2.7850000000000001</v>
      </c>
    </row>
    <row r="55" spans="1:10" x14ac:dyDescent="0.25">
      <c r="A55" s="2">
        <v>54</v>
      </c>
      <c r="B55" s="3" t="s">
        <v>179</v>
      </c>
      <c r="C55" s="3" t="s">
        <v>45</v>
      </c>
      <c r="D55" s="3" t="s">
        <v>180</v>
      </c>
      <c r="E55" s="3" t="s">
        <v>181</v>
      </c>
      <c r="F55" s="10"/>
      <c r="G55" s="10"/>
      <c r="H55" s="4">
        <v>2.4</v>
      </c>
      <c r="I55" s="12">
        <v>2.5499999999999998</v>
      </c>
      <c r="J55" s="14">
        <f t="shared" si="0"/>
        <v>2.4749999999999996</v>
      </c>
    </row>
    <row r="56" spans="1:10" x14ac:dyDescent="0.25">
      <c r="A56" s="2">
        <v>55</v>
      </c>
      <c r="B56" s="3" t="s">
        <v>182</v>
      </c>
      <c r="C56" s="3" t="s">
        <v>74</v>
      </c>
      <c r="D56" s="3" t="s">
        <v>183</v>
      </c>
      <c r="E56" s="3" t="s">
        <v>184</v>
      </c>
      <c r="F56" s="10"/>
      <c r="G56" s="10"/>
      <c r="H56" s="4">
        <v>2.8</v>
      </c>
      <c r="I56" s="12">
        <v>2.95</v>
      </c>
      <c r="J56" s="14">
        <f t="shared" si="0"/>
        <v>2.875</v>
      </c>
    </row>
    <row r="57" spans="1:10" x14ac:dyDescent="0.25">
      <c r="A57" s="2">
        <v>56</v>
      </c>
      <c r="B57" s="3" t="s">
        <v>185</v>
      </c>
      <c r="C57" s="3" t="s">
        <v>186</v>
      </c>
      <c r="D57" s="3" t="s">
        <v>187</v>
      </c>
      <c r="E57" s="3">
        <v>260711393</v>
      </c>
      <c r="F57" s="10"/>
      <c r="G57" s="10"/>
      <c r="H57" s="4">
        <v>2.4500000000000002</v>
      </c>
      <c r="I57" s="12">
        <v>2.58</v>
      </c>
      <c r="J57" s="14">
        <f t="shared" si="0"/>
        <v>2.5150000000000001</v>
      </c>
    </row>
    <row r="58" spans="1:10" x14ac:dyDescent="0.25">
      <c r="A58" s="2">
        <v>57</v>
      </c>
      <c r="B58" s="3" t="s">
        <v>188</v>
      </c>
      <c r="C58" s="3" t="s">
        <v>22</v>
      </c>
      <c r="D58" s="3" t="s">
        <v>12</v>
      </c>
      <c r="E58" s="3">
        <v>191607082</v>
      </c>
      <c r="F58" s="10"/>
      <c r="G58" s="10"/>
      <c r="H58" s="4">
        <v>2.5499999999999998</v>
      </c>
      <c r="I58" s="12">
        <v>2.68</v>
      </c>
      <c r="J58" s="14">
        <f t="shared" si="0"/>
        <v>2.6150000000000002</v>
      </c>
    </row>
    <row r="59" spans="1:10" x14ac:dyDescent="0.25">
      <c r="A59" s="2">
        <v>58</v>
      </c>
      <c r="B59" s="3" t="s">
        <v>189</v>
      </c>
      <c r="C59" s="3" t="s">
        <v>39</v>
      </c>
      <c r="D59" s="3" t="s">
        <v>12</v>
      </c>
      <c r="E59" s="3">
        <v>186175948</v>
      </c>
      <c r="F59" s="10"/>
      <c r="G59" s="10"/>
      <c r="H59" s="4">
        <v>2.35</v>
      </c>
      <c r="I59" s="12">
        <v>2.5499999999999998</v>
      </c>
      <c r="J59" s="14">
        <f t="shared" si="0"/>
        <v>2.4500000000000002</v>
      </c>
    </row>
    <row r="60" spans="1:10" x14ac:dyDescent="0.25">
      <c r="A60" s="2">
        <v>59</v>
      </c>
      <c r="B60" s="3" t="s">
        <v>190</v>
      </c>
      <c r="C60" s="3" t="s">
        <v>35</v>
      </c>
      <c r="D60" s="3" t="s">
        <v>191</v>
      </c>
      <c r="E60" s="3" t="s">
        <v>192</v>
      </c>
      <c r="F60" s="10"/>
      <c r="G60" s="10"/>
      <c r="H60" s="4">
        <v>2.5</v>
      </c>
      <c r="I60" s="12">
        <v>2.58</v>
      </c>
      <c r="J60" s="14">
        <f t="shared" si="0"/>
        <v>2.54</v>
      </c>
    </row>
    <row r="61" spans="1:10" x14ac:dyDescent="0.25">
      <c r="A61" s="2">
        <v>60</v>
      </c>
      <c r="B61" s="3" t="s">
        <v>193</v>
      </c>
      <c r="C61" s="3" t="s">
        <v>194</v>
      </c>
      <c r="D61" s="3" t="s">
        <v>195</v>
      </c>
      <c r="E61" s="3" t="s">
        <v>196</v>
      </c>
      <c r="F61" s="10"/>
      <c r="G61" s="10"/>
      <c r="H61" s="4">
        <v>2.7</v>
      </c>
      <c r="I61" s="12">
        <v>2.87</v>
      </c>
      <c r="J61" s="14">
        <f t="shared" si="0"/>
        <v>2.7850000000000001</v>
      </c>
    </row>
    <row r="62" spans="1:10" x14ac:dyDescent="0.25">
      <c r="A62" s="2">
        <v>61</v>
      </c>
      <c r="B62" s="3" t="s">
        <v>197</v>
      </c>
      <c r="C62" s="3" t="s">
        <v>39</v>
      </c>
      <c r="D62" s="3" t="s">
        <v>198</v>
      </c>
      <c r="E62" s="3" t="s">
        <v>199</v>
      </c>
      <c r="F62" s="10"/>
      <c r="G62" s="10"/>
      <c r="H62" s="4">
        <v>2.5499999999999998</v>
      </c>
      <c r="I62" s="12">
        <v>2.68</v>
      </c>
      <c r="J62" s="14">
        <f t="shared" si="0"/>
        <v>2.6150000000000002</v>
      </c>
    </row>
    <row r="63" spans="1:10" x14ac:dyDescent="0.25">
      <c r="A63" s="2">
        <v>62</v>
      </c>
      <c r="B63" s="3" t="s">
        <v>200</v>
      </c>
      <c r="C63" s="3" t="s">
        <v>201</v>
      </c>
      <c r="D63" s="3" t="s">
        <v>202</v>
      </c>
      <c r="E63" s="3">
        <v>188278035</v>
      </c>
      <c r="F63" s="10"/>
      <c r="G63" s="10"/>
      <c r="H63" s="4">
        <v>2.7</v>
      </c>
      <c r="I63" s="12">
        <v>2.87</v>
      </c>
      <c r="J63" s="14">
        <f t="shared" si="0"/>
        <v>2.7850000000000001</v>
      </c>
    </row>
    <row r="64" spans="1:10" x14ac:dyDescent="0.25">
      <c r="A64" s="2">
        <v>63</v>
      </c>
      <c r="B64" s="3" t="s">
        <v>203</v>
      </c>
      <c r="C64" s="3" t="s">
        <v>201</v>
      </c>
      <c r="D64" s="3" t="s">
        <v>204</v>
      </c>
      <c r="E64" s="3">
        <v>176052546</v>
      </c>
      <c r="F64" s="10"/>
      <c r="G64" s="10"/>
      <c r="H64" s="4">
        <v>2.5</v>
      </c>
      <c r="I64" s="12">
        <v>2.68</v>
      </c>
      <c r="J64" s="14">
        <f t="shared" si="0"/>
        <v>2.59</v>
      </c>
    </row>
    <row r="65" spans="1:10" x14ac:dyDescent="0.25">
      <c r="A65" s="2">
        <v>64</v>
      </c>
      <c r="B65" s="3" t="s">
        <v>205</v>
      </c>
      <c r="C65" s="3" t="s">
        <v>206</v>
      </c>
      <c r="D65" s="3" t="s">
        <v>207</v>
      </c>
      <c r="E65" s="3" t="s">
        <v>208</v>
      </c>
      <c r="F65" s="10"/>
      <c r="G65" s="10"/>
      <c r="H65" s="4">
        <v>2.8</v>
      </c>
      <c r="I65" s="12">
        <v>2.95</v>
      </c>
      <c r="J65" s="14">
        <f t="shared" si="0"/>
        <v>2.875</v>
      </c>
    </row>
    <row r="66" spans="1:10" x14ac:dyDescent="0.25">
      <c r="A66" s="2">
        <v>65</v>
      </c>
      <c r="B66" s="3" t="s">
        <v>209</v>
      </c>
      <c r="C66" s="3" t="s">
        <v>210</v>
      </c>
      <c r="D66" s="3" t="s">
        <v>211</v>
      </c>
      <c r="E66" s="3" t="s">
        <v>212</v>
      </c>
      <c r="F66" s="10"/>
      <c r="G66" s="10"/>
      <c r="H66" s="4">
        <v>2.5499999999999998</v>
      </c>
      <c r="I66" s="12">
        <v>2.68</v>
      </c>
      <c r="J66" s="14">
        <f t="shared" si="0"/>
        <v>2.6150000000000002</v>
      </c>
    </row>
    <row r="67" spans="1:10" x14ac:dyDescent="0.25">
      <c r="A67" s="2">
        <v>66</v>
      </c>
      <c r="B67" s="3" t="s">
        <v>213</v>
      </c>
      <c r="C67" s="3" t="s">
        <v>42</v>
      </c>
      <c r="D67" s="3" t="s">
        <v>113</v>
      </c>
      <c r="E67" s="3">
        <v>183211358</v>
      </c>
      <c r="F67" s="10"/>
      <c r="G67" s="10"/>
      <c r="H67" s="4">
        <v>2.4</v>
      </c>
      <c r="I67" s="12">
        <v>2.58</v>
      </c>
      <c r="J67" s="14">
        <f t="shared" ref="J67:J70" si="1">AVERAGE(F67:I67)</f>
        <v>2.4900000000000002</v>
      </c>
    </row>
    <row r="68" spans="1:10" x14ac:dyDescent="0.25">
      <c r="A68" s="2">
        <v>67</v>
      </c>
      <c r="B68" s="3" t="s">
        <v>214</v>
      </c>
      <c r="C68" s="3" t="s">
        <v>215</v>
      </c>
      <c r="D68" s="3" t="s">
        <v>78</v>
      </c>
      <c r="E68" s="3" t="s">
        <v>216</v>
      </c>
      <c r="F68" s="10"/>
      <c r="G68" s="10"/>
      <c r="H68" s="4">
        <v>2.35</v>
      </c>
      <c r="I68" s="12">
        <v>2.5499999999999998</v>
      </c>
      <c r="J68" s="14">
        <f t="shared" si="1"/>
        <v>2.4500000000000002</v>
      </c>
    </row>
    <row r="69" spans="1:10" x14ac:dyDescent="0.25">
      <c r="A69" s="2">
        <v>68</v>
      </c>
      <c r="B69" s="3" t="s">
        <v>217</v>
      </c>
      <c r="C69" s="3" t="s">
        <v>22</v>
      </c>
      <c r="D69" s="3" t="s">
        <v>12</v>
      </c>
      <c r="E69" s="3" t="s">
        <v>218</v>
      </c>
      <c r="F69" s="10"/>
      <c r="G69" s="10"/>
      <c r="H69" s="4">
        <v>2.4500000000000002</v>
      </c>
      <c r="I69" s="12">
        <v>2.58</v>
      </c>
      <c r="J69" s="14">
        <f t="shared" si="1"/>
        <v>2.5150000000000001</v>
      </c>
    </row>
    <row r="70" spans="1:10" x14ac:dyDescent="0.25">
      <c r="A70" s="2">
        <v>69</v>
      </c>
      <c r="B70" s="3" t="s">
        <v>219</v>
      </c>
      <c r="C70" s="3" t="s">
        <v>220</v>
      </c>
      <c r="D70" s="3" t="s">
        <v>221</v>
      </c>
      <c r="E70" s="3">
        <v>133388427</v>
      </c>
      <c r="F70" s="10"/>
      <c r="G70" s="10"/>
      <c r="H70" s="4">
        <v>2.5499999999999998</v>
      </c>
      <c r="I70" s="12">
        <v>2.68</v>
      </c>
      <c r="J70" s="14">
        <f t="shared" si="1"/>
        <v>2.6150000000000002</v>
      </c>
    </row>
  </sheetData>
  <sheetProtection algorithmName="SHA-512" hashValue="safictQMCNazrIZJ4gLuH4I8/t/oDp33sOQ8cJ1UGYGhclS1F4/w05RiVIbNwprbeV5y/VkZo6WoOzPmz8UqNA==" saltValue="pesZkw0f1cgjx9j+MG5yI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19B0-28A5-6D4D-BC4F-DEC3267C0F8E}">
  <dimension ref="A1:L76"/>
  <sheetViews>
    <sheetView tabSelected="1" workbookViewId="0">
      <selection sqref="A1:XFD1048576"/>
    </sheetView>
  </sheetViews>
  <sheetFormatPr baseColWidth="10" defaultColWidth="10.88671875" defaultRowHeight="13.2" x14ac:dyDescent="0.25"/>
  <cols>
    <col min="1" max="1" width="3.109375" style="1" bestFit="1" customWidth="1"/>
    <col min="2" max="2" width="23.109375" style="1" customWidth="1"/>
    <col min="3" max="10" width="10.88671875" style="1"/>
    <col min="11" max="11" width="17" style="1" customWidth="1"/>
    <col min="12" max="12" width="67.6640625" style="1" customWidth="1"/>
    <col min="13" max="16384" width="10.88671875" style="1"/>
  </cols>
  <sheetData>
    <row r="1" spans="1:12" x14ac:dyDescent="0.25">
      <c r="A1" s="18"/>
      <c r="B1" s="6" t="s">
        <v>0</v>
      </c>
      <c r="C1" s="6" t="s">
        <v>1</v>
      </c>
      <c r="D1" s="6" t="s">
        <v>2</v>
      </c>
      <c r="E1" s="6" t="s">
        <v>3</v>
      </c>
      <c r="F1" s="24" t="s">
        <v>222</v>
      </c>
      <c r="G1" s="24" t="s">
        <v>223</v>
      </c>
      <c r="H1" s="6" t="s">
        <v>224</v>
      </c>
      <c r="I1" s="6" t="s">
        <v>225</v>
      </c>
      <c r="J1" s="6" t="s">
        <v>226</v>
      </c>
      <c r="K1" s="6"/>
      <c r="L1" s="6" t="s">
        <v>229</v>
      </c>
    </row>
    <row r="2" spans="1:12" x14ac:dyDescent="0.25">
      <c r="A2" s="19">
        <v>1</v>
      </c>
      <c r="B2" s="16" t="s">
        <v>53</v>
      </c>
      <c r="C2" s="16" t="s">
        <v>54</v>
      </c>
      <c r="D2" s="16" t="s">
        <v>55</v>
      </c>
      <c r="E2" s="16" t="s">
        <v>56</v>
      </c>
      <c r="F2" s="19">
        <v>5</v>
      </c>
      <c r="G2" s="19"/>
      <c r="H2" s="19"/>
      <c r="I2" s="20">
        <v>3.1</v>
      </c>
      <c r="J2" s="21">
        <f t="shared" ref="J2:J33" si="0">AVERAGE(F2:I2)</f>
        <v>4.05</v>
      </c>
      <c r="K2" s="21" t="s">
        <v>233</v>
      </c>
      <c r="L2" s="22" t="s">
        <v>230</v>
      </c>
    </row>
    <row r="3" spans="1:12" x14ac:dyDescent="0.25">
      <c r="A3" s="19">
        <v>2</v>
      </c>
      <c r="B3" s="16" t="s">
        <v>20</v>
      </c>
      <c r="C3" s="16" t="s">
        <v>21</v>
      </c>
      <c r="D3" s="16" t="s">
        <v>22</v>
      </c>
      <c r="E3" s="16">
        <v>177152366</v>
      </c>
      <c r="F3" s="19">
        <v>4.8</v>
      </c>
      <c r="G3" s="19"/>
      <c r="H3" s="19"/>
      <c r="I3" s="20">
        <v>3.29</v>
      </c>
      <c r="J3" s="21">
        <f t="shared" si="0"/>
        <v>4.0449999999999999</v>
      </c>
      <c r="K3" s="21" t="s">
        <v>233</v>
      </c>
      <c r="L3" s="22" t="s">
        <v>230</v>
      </c>
    </row>
    <row r="4" spans="1:12" x14ac:dyDescent="0.25">
      <c r="A4" s="19">
        <v>3</v>
      </c>
      <c r="B4" s="16" t="s">
        <v>140</v>
      </c>
      <c r="C4" s="16" t="s">
        <v>141</v>
      </c>
      <c r="D4" s="16" t="s">
        <v>142</v>
      </c>
      <c r="E4" s="16" t="s">
        <v>143</v>
      </c>
      <c r="F4" s="19"/>
      <c r="G4" s="19">
        <v>5</v>
      </c>
      <c r="H4" s="19"/>
      <c r="I4" s="20">
        <v>2.95</v>
      </c>
      <c r="J4" s="21">
        <f t="shared" si="0"/>
        <v>3.9750000000000001</v>
      </c>
      <c r="K4" s="21" t="s">
        <v>233</v>
      </c>
      <c r="L4" s="22" t="s">
        <v>230</v>
      </c>
    </row>
    <row r="5" spans="1:12" x14ac:dyDescent="0.25">
      <c r="A5" s="19">
        <v>4</v>
      </c>
      <c r="B5" s="16" t="s">
        <v>131</v>
      </c>
      <c r="C5" s="16" t="s">
        <v>132</v>
      </c>
      <c r="D5" s="16" t="s">
        <v>133</v>
      </c>
      <c r="E5" s="16" t="s">
        <v>134</v>
      </c>
      <c r="F5" s="19"/>
      <c r="G5" s="19">
        <v>4.5</v>
      </c>
      <c r="H5" s="19"/>
      <c r="I5" s="20">
        <v>2.87</v>
      </c>
      <c r="J5" s="21">
        <f t="shared" si="0"/>
        <v>3.6850000000000001</v>
      </c>
      <c r="K5" s="21" t="s">
        <v>233</v>
      </c>
      <c r="L5" s="22" t="s">
        <v>230</v>
      </c>
    </row>
    <row r="6" spans="1:12" x14ac:dyDescent="0.25">
      <c r="A6" s="19">
        <v>5</v>
      </c>
      <c r="B6" s="16" t="s">
        <v>67</v>
      </c>
      <c r="C6" s="16" t="s">
        <v>65</v>
      </c>
      <c r="D6" s="16" t="s">
        <v>66</v>
      </c>
      <c r="E6" s="16" t="s">
        <v>68</v>
      </c>
      <c r="F6" s="19">
        <v>4.3000000000000007</v>
      </c>
      <c r="G6" s="19"/>
      <c r="H6" s="19"/>
      <c r="I6" s="20">
        <v>2.92</v>
      </c>
      <c r="J6" s="21">
        <f t="shared" si="0"/>
        <v>3.6100000000000003</v>
      </c>
      <c r="K6" s="21" t="s">
        <v>233</v>
      </c>
      <c r="L6" s="22" t="s">
        <v>230</v>
      </c>
    </row>
    <row r="7" spans="1:12" x14ac:dyDescent="0.25">
      <c r="A7" s="19">
        <v>6</v>
      </c>
      <c r="B7" s="16" t="s">
        <v>30</v>
      </c>
      <c r="C7" s="16" t="s">
        <v>31</v>
      </c>
      <c r="D7" s="16" t="s">
        <v>32</v>
      </c>
      <c r="E7" s="16" t="s">
        <v>33</v>
      </c>
      <c r="F7" s="19">
        <v>4.3000000000000007</v>
      </c>
      <c r="G7" s="19"/>
      <c r="H7" s="19"/>
      <c r="I7" s="20">
        <v>2.81</v>
      </c>
      <c r="J7" s="21">
        <f t="shared" si="0"/>
        <v>3.5550000000000006</v>
      </c>
      <c r="K7" s="21" t="s">
        <v>233</v>
      </c>
      <c r="L7" s="22" t="s">
        <v>230</v>
      </c>
    </row>
    <row r="8" spans="1:12" x14ac:dyDescent="0.25">
      <c r="A8" s="19">
        <v>7</v>
      </c>
      <c r="B8" s="16" t="s">
        <v>123</v>
      </c>
      <c r="C8" s="16" t="s">
        <v>124</v>
      </c>
      <c r="D8" s="16" t="s">
        <v>125</v>
      </c>
      <c r="E8" s="16" t="s">
        <v>126</v>
      </c>
      <c r="F8" s="19"/>
      <c r="G8" s="19">
        <v>4.1999999999999993</v>
      </c>
      <c r="H8" s="19"/>
      <c r="I8" s="20">
        <v>2.65</v>
      </c>
      <c r="J8" s="21">
        <f t="shared" si="0"/>
        <v>3.4249999999999998</v>
      </c>
      <c r="K8" s="21" t="s">
        <v>233</v>
      </c>
      <c r="L8" s="22" t="s">
        <v>230</v>
      </c>
    </row>
    <row r="9" spans="1:12" x14ac:dyDescent="0.25">
      <c r="A9" s="19">
        <v>8</v>
      </c>
      <c r="B9" s="16" t="s">
        <v>104</v>
      </c>
      <c r="C9" s="16" t="s">
        <v>105</v>
      </c>
      <c r="D9" s="16" t="s">
        <v>106</v>
      </c>
      <c r="E9" s="16" t="s">
        <v>107</v>
      </c>
      <c r="F9" s="19"/>
      <c r="G9" s="19">
        <v>3.5999999999999996</v>
      </c>
      <c r="H9" s="19"/>
      <c r="I9" s="20">
        <v>3.08</v>
      </c>
      <c r="J9" s="21">
        <f t="shared" si="0"/>
        <v>3.34</v>
      </c>
      <c r="K9" s="21" t="s">
        <v>233</v>
      </c>
      <c r="L9" s="22" t="s">
        <v>230</v>
      </c>
    </row>
    <row r="10" spans="1:12" x14ac:dyDescent="0.25">
      <c r="A10" s="19">
        <v>9</v>
      </c>
      <c r="B10" s="16" t="s">
        <v>119</v>
      </c>
      <c r="C10" s="16" t="s">
        <v>120</v>
      </c>
      <c r="D10" s="16" t="s">
        <v>121</v>
      </c>
      <c r="E10" s="16" t="s">
        <v>122</v>
      </c>
      <c r="F10" s="19"/>
      <c r="G10" s="19">
        <v>3.8</v>
      </c>
      <c r="H10" s="19"/>
      <c r="I10" s="20">
        <v>2.85</v>
      </c>
      <c r="J10" s="21">
        <f t="shared" si="0"/>
        <v>3.3250000000000002</v>
      </c>
      <c r="K10" s="21" t="s">
        <v>233</v>
      </c>
      <c r="L10" s="22" t="s">
        <v>230</v>
      </c>
    </row>
    <row r="11" spans="1:12" x14ac:dyDescent="0.25">
      <c r="A11" s="19">
        <v>10</v>
      </c>
      <c r="B11" s="16" t="s">
        <v>46</v>
      </c>
      <c r="C11" s="16" t="s">
        <v>47</v>
      </c>
      <c r="D11" s="16" t="s">
        <v>48</v>
      </c>
      <c r="E11" s="16" t="s">
        <v>49</v>
      </c>
      <c r="F11" s="19">
        <v>3.5</v>
      </c>
      <c r="G11" s="19"/>
      <c r="H11" s="19"/>
      <c r="I11" s="20">
        <v>2.87</v>
      </c>
      <c r="J11" s="21">
        <f t="shared" si="0"/>
        <v>3.1850000000000001</v>
      </c>
      <c r="K11" s="21" t="s">
        <v>233</v>
      </c>
      <c r="L11" s="22" t="s">
        <v>230</v>
      </c>
    </row>
    <row r="12" spans="1:12" x14ac:dyDescent="0.25">
      <c r="A12" s="19">
        <v>11</v>
      </c>
      <c r="B12" s="16" t="s">
        <v>73</v>
      </c>
      <c r="C12" s="16" t="s">
        <v>74</v>
      </c>
      <c r="D12" s="16" t="s">
        <v>74</v>
      </c>
      <c r="E12" s="16" t="s">
        <v>75</v>
      </c>
      <c r="F12" s="19">
        <v>3.5999999999999996</v>
      </c>
      <c r="G12" s="19"/>
      <c r="H12" s="19"/>
      <c r="I12" s="20">
        <v>2.77</v>
      </c>
      <c r="J12" s="21">
        <f t="shared" si="0"/>
        <v>3.1849999999999996</v>
      </c>
      <c r="K12" s="21" t="s">
        <v>233</v>
      </c>
      <c r="L12" s="22" t="s">
        <v>230</v>
      </c>
    </row>
    <row r="13" spans="1:12" x14ac:dyDescent="0.25">
      <c r="A13" s="19">
        <v>12</v>
      </c>
      <c r="B13" s="16" t="s">
        <v>127</v>
      </c>
      <c r="C13" s="16" t="s">
        <v>128</v>
      </c>
      <c r="D13" s="16" t="s">
        <v>129</v>
      </c>
      <c r="E13" s="16" t="s">
        <v>130</v>
      </c>
      <c r="F13" s="19"/>
      <c r="G13" s="19">
        <v>3.5999999999999996</v>
      </c>
      <c r="H13" s="19"/>
      <c r="I13" s="20">
        <v>2.75</v>
      </c>
      <c r="J13" s="21">
        <f t="shared" si="0"/>
        <v>3.1749999999999998</v>
      </c>
      <c r="K13" s="21" t="s">
        <v>233</v>
      </c>
      <c r="L13" s="22" t="s">
        <v>230</v>
      </c>
    </row>
    <row r="14" spans="1:12" x14ac:dyDescent="0.25">
      <c r="A14" s="19">
        <v>13</v>
      </c>
      <c r="B14" s="16" t="s">
        <v>10</v>
      </c>
      <c r="C14" s="16" t="s">
        <v>11</v>
      </c>
      <c r="D14" s="16" t="s">
        <v>12</v>
      </c>
      <c r="E14" s="16">
        <v>97772304</v>
      </c>
      <c r="F14" s="19">
        <v>3.5</v>
      </c>
      <c r="G14" s="19"/>
      <c r="H14" s="19"/>
      <c r="I14" s="20">
        <v>2.79</v>
      </c>
      <c r="J14" s="21">
        <f t="shared" si="0"/>
        <v>3.145</v>
      </c>
      <c r="K14" s="21" t="s">
        <v>233</v>
      </c>
      <c r="L14" s="22" t="s">
        <v>230</v>
      </c>
    </row>
    <row r="15" spans="1:12" x14ac:dyDescent="0.25">
      <c r="A15" s="19">
        <v>14</v>
      </c>
      <c r="B15" s="16" t="s">
        <v>13</v>
      </c>
      <c r="C15" s="16" t="s">
        <v>14</v>
      </c>
      <c r="D15" s="16" t="s">
        <v>15</v>
      </c>
      <c r="E15" s="16">
        <v>142550156</v>
      </c>
      <c r="F15" s="19">
        <v>3.5</v>
      </c>
      <c r="G15" s="19"/>
      <c r="H15" s="19"/>
      <c r="I15" s="20">
        <v>2.7</v>
      </c>
      <c r="J15" s="21">
        <f t="shared" si="0"/>
        <v>3.1</v>
      </c>
      <c r="K15" s="21" t="s">
        <v>233</v>
      </c>
      <c r="L15" s="22" t="s">
        <v>230</v>
      </c>
    </row>
    <row r="16" spans="1:12" x14ac:dyDescent="0.25">
      <c r="A16" s="19">
        <v>15</v>
      </c>
      <c r="B16" s="16" t="s">
        <v>16</v>
      </c>
      <c r="C16" s="16" t="s">
        <v>17</v>
      </c>
      <c r="D16" s="16" t="s">
        <v>18</v>
      </c>
      <c r="E16" s="16" t="s">
        <v>19</v>
      </c>
      <c r="F16" s="19">
        <v>3.3</v>
      </c>
      <c r="G16" s="19"/>
      <c r="H16" s="19"/>
      <c r="I16" s="20">
        <v>2.85</v>
      </c>
      <c r="J16" s="21">
        <f t="shared" si="0"/>
        <v>3.0750000000000002</v>
      </c>
      <c r="K16" s="21" t="s">
        <v>233</v>
      </c>
      <c r="L16" s="22" t="s">
        <v>230</v>
      </c>
    </row>
    <row r="17" spans="1:12" x14ac:dyDescent="0.25">
      <c r="A17" s="19">
        <v>16</v>
      </c>
      <c r="B17" s="16" t="s">
        <v>34</v>
      </c>
      <c r="C17" s="16" t="s">
        <v>35</v>
      </c>
      <c r="D17" s="16" t="s">
        <v>35</v>
      </c>
      <c r="E17" s="16" t="s">
        <v>36</v>
      </c>
      <c r="F17" s="19">
        <v>3.5</v>
      </c>
      <c r="G17" s="19"/>
      <c r="H17" s="19"/>
      <c r="I17" s="20">
        <v>2.59</v>
      </c>
      <c r="J17" s="21">
        <f t="shared" si="0"/>
        <v>3.0449999999999999</v>
      </c>
      <c r="K17" s="21" t="s">
        <v>233</v>
      </c>
      <c r="L17" s="22" t="s">
        <v>230</v>
      </c>
    </row>
    <row r="18" spans="1:12" x14ac:dyDescent="0.25">
      <c r="A18" s="19">
        <v>17</v>
      </c>
      <c r="B18" s="16" t="s">
        <v>26</v>
      </c>
      <c r="C18" s="16" t="s">
        <v>27</v>
      </c>
      <c r="D18" s="16" t="s">
        <v>28</v>
      </c>
      <c r="E18" s="16" t="s">
        <v>29</v>
      </c>
      <c r="F18" s="19">
        <v>3.4000000000000004</v>
      </c>
      <c r="G18" s="19"/>
      <c r="H18" s="19"/>
      <c r="I18" s="20">
        <v>2.62</v>
      </c>
      <c r="J18" s="21">
        <f t="shared" si="0"/>
        <v>3.0100000000000002</v>
      </c>
      <c r="K18" s="21" t="s">
        <v>233</v>
      </c>
      <c r="L18" s="22" t="s">
        <v>230</v>
      </c>
    </row>
    <row r="19" spans="1:12" x14ac:dyDescent="0.25">
      <c r="A19" s="19">
        <v>18</v>
      </c>
      <c r="B19" s="16" t="s">
        <v>148</v>
      </c>
      <c r="C19" s="16" t="s">
        <v>149</v>
      </c>
      <c r="D19" s="16" t="s">
        <v>150</v>
      </c>
      <c r="E19" s="16">
        <v>161322253</v>
      </c>
      <c r="F19" s="19"/>
      <c r="G19" s="19">
        <v>3.1999999999999997</v>
      </c>
      <c r="H19" s="19"/>
      <c r="I19" s="20">
        <v>2.65</v>
      </c>
      <c r="J19" s="21">
        <f t="shared" si="0"/>
        <v>2.9249999999999998</v>
      </c>
      <c r="K19" s="21" t="s">
        <v>233</v>
      </c>
      <c r="L19" s="22" t="s">
        <v>230</v>
      </c>
    </row>
    <row r="20" spans="1:12" x14ac:dyDescent="0.25">
      <c r="A20" s="19">
        <v>19</v>
      </c>
      <c r="B20" s="16" t="s">
        <v>182</v>
      </c>
      <c r="C20" s="16" t="s">
        <v>74</v>
      </c>
      <c r="D20" s="16" t="s">
        <v>183</v>
      </c>
      <c r="E20" s="16" t="s">
        <v>184</v>
      </c>
      <c r="F20" s="19"/>
      <c r="G20" s="19"/>
      <c r="H20" s="20">
        <v>2.8</v>
      </c>
      <c r="I20" s="20">
        <v>2.95</v>
      </c>
      <c r="J20" s="21">
        <f t="shared" si="0"/>
        <v>2.875</v>
      </c>
      <c r="K20" s="21" t="s">
        <v>233</v>
      </c>
      <c r="L20" s="22" t="s">
        <v>230</v>
      </c>
    </row>
    <row r="21" spans="1:12" x14ac:dyDescent="0.25">
      <c r="A21" s="19">
        <v>20</v>
      </c>
      <c r="B21" s="16" t="s">
        <v>205</v>
      </c>
      <c r="C21" s="16" t="s">
        <v>206</v>
      </c>
      <c r="D21" s="16" t="s">
        <v>207</v>
      </c>
      <c r="E21" s="16" t="s">
        <v>208</v>
      </c>
      <c r="F21" s="19"/>
      <c r="G21" s="19"/>
      <c r="H21" s="20">
        <v>2.8</v>
      </c>
      <c r="I21" s="20">
        <v>2.95</v>
      </c>
      <c r="J21" s="21">
        <f t="shared" si="0"/>
        <v>2.875</v>
      </c>
      <c r="K21" s="21" t="s">
        <v>233</v>
      </c>
      <c r="L21" s="22" t="s">
        <v>230</v>
      </c>
    </row>
    <row r="22" spans="1:12" x14ac:dyDescent="0.25">
      <c r="A22" s="29">
        <v>21</v>
      </c>
      <c r="B22" s="30" t="s">
        <v>86</v>
      </c>
      <c r="C22" s="30" t="s">
        <v>87</v>
      </c>
      <c r="D22" s="30" t="s">
        <v>88</v>
      </c>
      <c r="E22" s="30" t="s">
        <v>89</v>
      </c>
      <c r="F22" s="29"/>
      <c r="G22" s="29">
        <v>2.8</v>
      </c>
      <c r="H22" s="29"/>
      <c r="I22" s="31" t="s">
        <v>227</v>
      </c>
      <c r="J22" s="32">
        <f t="shared" si="0"/>
        <v>2.8</v>
      </c>
      <c r="K22" s="32" t="s">
        <v>234</v>
      </c>
      <c r="L22" s="22" t="s">
        <v>232</v>
      </c>
    </row>
    <row r="23" spans="1:12" x14ac:dyDescent="0.25">
      <c r="A23" s="29">
        <v>22</v>
      </c>
      <c r="B23" s="30" t="s">
        <v>160</v>
      </c>
      <c r="C23" s="30" t="s">
        <v>161</v>
      </c>
      <c r="D23" s="30" t="s">
        <v>162</v>
      </c>
      <c r="E23" s="30">
        <v>263228197</v>
      </c>
      <c r="F23" s="29"/>
      <c r="G23" s="29"/>
      <c r="H23" s="31">
        <v>2.7</v>
      </c>
      <c r="I23" s="31">
        <v>2.87</v>
      </c>
      <c r="J23" s="32">
        <f t="shared" si="0"/>
        <v>2.7850000000000001</v>
      </c>
      <c r="K23" s="32" t="s">
        <v>234</v>
      </c>
      <c r="L23" s="22" t="s">
        <v>232</v>
      </c>
    </row>
    <row r="24" spans="1:12" x14ac:dyDescent="0.25">
      <c r="A24" s="29">
        <v>23</v>
      </c>
      <c r="B24" s="30" t="s">
        <v>175</v>
      </c>
      <c r="C24" s="30" t="s">
        <v>176</v>
      </c>
      <c r="D24" s="30" t="s">
        <v>177</v>
      </c>
      <c r="E24" s="30" t="s">
        <v>178</v>
      </c>
      <c r="F24" s="29"/>
      <c r="G24" s="29"/>
      <c r="H24" s="31">
        <v>2.7</v>
      </c>
      <c r="I24" s="31">
        <v>2.87</v>
      </c>
      <c r="J24" s="32">
        <f t="shared" si="0"/>
        <v>2.7850000000000001</v>
      </c>
      <c r="K24" s="32" t="s">
        <v>234</v>
      </c>
      <c r="L24" s="22" t="s">
        <v>232</v>
      </c>
    </row>
    <row r="25" spans="1:12" x14ac:dyDescent="0.25">
      <c r="A25" s="29">
        <v>24</v>
      </c>
      <c r="B25" s="30" t="s">
        <v>193</v>
      </c>
      <c r="C25" s="30" t="s">
        <v>194</v>
      </c>
      <c r="D25" s="30" t="s">
        <v>195</v>
      </c>
      <c r="E25" s="30" t="s">
        <v>196</v>
      </c>
      <c r="F25" s="29"/>
      <c r="G25" s="29"/>
      <c r="H25" s="31">
        <v>2.7</v>
      </c>
      <c r="I25" s="31">
        <v>2.87</v>
      </c>
      <c r="J25" s="32">
        <f t="shared" si="0"/>
        <v>2.7850000000000001</v>
      </c>
      <c r="K25" s="32" t="s">
        <v>234</v>
      </c>
      <c r="L25" s="22" t="s">
        <v>232</v>
      </c>
    </row>
    <row r="26" spans="1:12" x14ac:dyDescent="0.25">
      <c r="A26" s="29">
        <v>25</v>
      </c>
      <c r="B26" s="30" t="s">
        <v>200</v>
      </c>
      <c r="C26" s="30" t="s">
        <v>201</v>
      </c>
      <c r="D26" s="30" t="s">
        <v>202</v>
      </c>
      <c r="E26" s="30">
        <v>188278035</v>
      </c>
      <c r="F26" s="29"/>
      <c r="G26" s="29"/>
      <c r="H26" s="31">
        <v>2.7</v>
      </c>
      <c r="I26" s="31">
        <v>2.87</v>
      </c>
      <c r="J26" s="32">
        <f t="shared" si="0"/>
        <v>2.7850000000000001</v>
      </c>
      <c r="K26" s="32" t="s">
        <v>234</v>
      </c>
      <c r="L26" s="22" t="s">
        <v>232</v>
      </c>
    </row>
    <row r="27" spans="1:12" x14ac:dyDescent="0.25">
      <c r="A27" s="29">
        <v>26</v>
      </c>
      <c r="B27" s="30" t="s">
        <v>6</v>
      </c>
      <c r="C27" s="30" t="s">
        <v>7</v>
      </c>
      <c r="D27" s="30" t="s">
        <v>8</v>
      </c>
      <c r="E27" s="30" t="s">
        <v>9</v>
      </c>
      <c r="F27" s="29">
        <v>2.7</v>
      </c>
      <c r="G27" s="29"/>
      <c r="H27" s="29"/>
      <c r="I27" s="31">
        <v>2.75</v>
      </c>
      <c r="J27" s="32">
        <f t="shared" si="0"/>
        <v>2.7250000000000001</v>
      </c>
      <c r="K27" s="32" t="s">
        <v>234</v>
      </c>
      <c r="L27" s="22" t="s">
        <v>232</v>
      </c>
    </row>
    <row r="28" spans="1:12" x14ac:dyDescent="0.25">
      <c r="A28" s="29">
        <v>27</v>
      </c>
      <c r="B28" s="30" t="s">
        <v>135</v>
      </c>
      <c r="C28" s="30" t="s">
        <v>136</v>
      </c>
      <c r="D28" s="30" t="s">
        <v>137</v>
      </c>
      <c r="E28" s="30">
        <v>176060166</v>
      </c>
      <c r="F28" s="29"/>
      <c r="G28" s="29">
        <v>2.6999999999999997</v>
      </c>
      <c r="H28" s="29"/>
      <c r="I28" s="31">
        <v>2.7</v>
      </c>
      <c r="J28" s="32">
        <f t="shared" si="0"/>
        <v>2.7</v>
      </c>
      <c r="K28" s="32" t="s">
        <v>234</v>
      </c>
      <c r="L28" s="22" t="s">
        <v>232</v>
      </c>
    </row>
    <row r="29" spans="1:12" x14ac:dyDescent="0.25">
      <c r="A29" s="29">
        <v>28</v>
      </c>
      <c r="B29" s="30" t="s">
        <v>163</v>
      </c>
      <c r="C29" s="30" t="s">
        <v>164</v>
      </c>
      <c r="D29" s="30" t="s">
        <v>165</v>
      </c>
      <c r="E29" s="30" t="s">
        <v>166</v>
      </c>
      <c r="F29" s="29"/>
      <c r="G29" s="29"/>
      <c r="H29" s="31">
        <v>2.6</v>
      </c>
      <c r="I29" s="31">
        <v>2.8</v>
      </c>
      <c r="J29" s="32">
        <f t="shared" si="0"/>
        <v>2.7</v>
      </c>
      <c r="K29" s="32" t="s">
        <v>234</v>
      </c>
      <c r="L29" s="22" t="s">
        <v>232</v>
      </c>
    </row>
    <row r="30" spans="1:12" x14ac:dyDescent="0.25">
      <c r="A30" s="29">
        <v>29</v>
      </c>
      <c r="B30" s="30" t="s">
        <v>172</v>
      </c>
      <c r="C30" s="30" t="s">
        <v>173</v>
      </c>
      <c r="D30" s="30" t="s">
        <v>21</v>
      </c>
      <c r="E30" s="30" t="s">
        <v>174</v>
      </c>
      <c r="F30" s="29"/>
      <c r="G30" s="29"/>
      <c r="H30" s="31">
        <v>2.5499999999999998</v>
      </c>
      <c r="I30" s="31">
        <v>2.68</v>
      </c>
      <c r="J30" s="32">
        <f t="shared" si="0"/>
        <v>2.6150000000000002</v>
      </c>
      <c r="K30" s="32" t="s">
        <v>234</v>
      </c>
      <c r="L30" s="22" t="s">
        <v>232</v>
      </c>
    </row>
    <row r="31" spans="1:12" x14ac:dyDescent="0.25">
      <c r="A31" s="29">
        <v>30</v>
      </c>
      <c r="B31" s="30" t="s">
        <v>188</v>
      </c>
      <c r="C31" s="30" t="s">
        <v>22</v>
      </c>
      <c r="D31" s="30" t="s">
        <v>12</v>
      </c>
      <c r="E31" s="30">
        <v>191607082</v>
      </c>
      <c r="F31" s="29"/>
      <c r="G31" s="29"/>
      <c r="H31" s="31">
        <v>2.5499999999999998</v>
      </c>
      <c r="I31" s="31">
        <v>2.68</v>
      </c>
      <c r="J31" s="32">
        <f t="shared" si="0"/>
        <v>2.6150000000000002</v>
      </c>
      <c r="K31" s="32" t="s">
        <v>234</v>
      </c>
      <c r="L31" s="22" t="s">
        <v>232</v>
      </c>
    </row>
    <row r="32" spans="1:12" x14ac:dyDescent="0.25">
      <c r="A32" s="29">
        <v>31</v>
      </c>
      <c r="B32" s="30" t="s">
        <v>197</v>
      </c>
      <c r="C32" s="30" t="s">
        <v>39</v>
      </c>
      <c r="D32" s="30" t="s">
        <v>198</v>
      </c>
      <c r="E32" s="30" t="s">
        <v>199</v>
      </c>
      <c r="F32" s="29"/>
      <c r="G32" s="29"/>
      <c r="H32" s="31">
        <v>2.5499999999999998</v>
      </c>
      <c r="I32" s="31">
        <v>2.68</v>
      </c>
      <c r="J32" s="32">
        <f t="shared" si="0"/>
        <v>2.6150000000000002</v>
      </c>
      <c r="K32" s="32" t="s">
        <v>234</v>
      </c>
      <c r="L32" s="22" t="s">
        <v>232</v>
      </c>
    </row>
    <row r="33" spans="1:12" x14ac:dyDescent="0.25">
      <c r="A33" s="29">
        <v>32</v>
      </c>
      <c r="B33" s="30" t="s">
        <v>209</v>
      </c>
      <c r="C33" s="30" t="s">
        <v>210</v>
      </c>
      <c r="D33" s="30" t="s">
        <v>211</v>
      </c>
      <c r="E33" s="30" t="s">
        <v>212</v>
      </c>
      <c r="F33" s="29"/>
      <c r="G33" s="29"/>
      <c r="H33" s="31">
        <v>2.5499999999999998</v>
      </c>
      <c r="I33" s="31">
        <v>2.68</v>
      </c>
      <c r="J33" s="32">
        <f t="shared" si="0"/>
        <v>2.6150000000000002</v>
      </c>
      <c r="K33" s="32" t="s">
        <v>234</v>
      </c>
      <c r="L33" s="22" t="s">
        <v>232</v>
      </c>
    </row>
    <row r="34" spans="1:12" x14ac:dyDescent="0.25">
      <c r="A34" s="29">
        <v>33</v>
      </c>
      <c r="B34" s="30" t="s">
        <v>219</v>
      </c>
      <c r="C34" s="30" t="s">
        <v>220</v>
      </c>
      <c r="D34" s="30" t="s">
        <v>221</v>
      </c>
      <c r="E34" s="30">
        <v>133388427</v>
      </c>
      <c r="F34" s="29"/>
      <c r="G34" s="29"/>
      <c r="H34" s="31">
        <v>2.5499999999999998</v>
      </c>
      <c r="I34" s="31">
        <v>2.68</v>
      </c>
      <c r="J34" s="32">
        <f t="shared" ref="J34:J65" si="1">AVERAGE(F34:I34)</f>
        <v>2.6150000000000002</v>
      </c>
      <c r="K34" s="32" t="s">
        <v>234</v>
      </c>
      <c r="L34" s="22" t="s">
        <v>232</v>
      </c>
    </row>
    <row r="35" spans="1:12" x14ac:dyDescent="0.25">
      <c r="A35" s="29">
        <v>34</v>
      </c>
      <c r="B35" s="30" t="s">
        <v>167</v>
      </c>
      <c r="C35" s="30" t="s">
        <v>70</v>
      </c>
      <c r="D35" s="30" t="s">
        <v>71</v>
      </c>
      <c r="E35" s="30" t="s">
        <v>72</v>
      </c>
      <c r="F35" s="29"/>
      <c r="G35" s="29"/>
      <c r="H35" s="31">
        <v>2.5</v>
      </c>
      <c r="I35" s="31">
        <v>2.68</v>
      </c>
      <c r="J35" s="32">
        <f t="shared" si="1"/>
        <v>2.59</v>
      </c>
      <c r="K35" s="32" t="s">
        <v>234</v>
      </c>
      <c r="L35" s="22" t="s">
        <v>232</v>
      </c>
    </row>
    <row r="36" spans="1:12" x14ac:dyDescent="0.25">
      <c r="A36" s="29">
        <v>35</v>
      </c>
      <c r="B36" s="30" t="s">
        <v>203</v>
      </c>
      <c r="C36" s="30" t="s">
        <v>201</v>
      </c>
      <c r="D36" s="30" t="s">
        <v>204</v>
      </c>
      <c r="E36" s="30">
        <v>176052546</v>
      </c>
      <c r="F36" s="29"/>
      <c r="G36" s="29"/>
      <c r="H36" s="31">
        <v>2.5</v>
      </c>
      <c r="I36" s="31">
        <v>2.68</v>
      </c>
      <c r="J36" s="32">
        <f t="shared" si="1"/>
        <v>2.59</v>
      </c>
      <c r="K36" s="32" t="s">
        <v>234</v>
      </c>
      <c r="L36" s="22" t="s">
        <v>232</v>
      </c>
    </row>
    <row r="37" spans="1:12" x14ac:dyDescent="0.25">
      <c r="A37" s="29">
        <v>36</v>
      </c>
      <c r="B37" s="30" t="s">
        <v>190</v>
      </c>
      <c r="C37" s="30" t="s">
        <v>35</v>
      </c>
      <c r="D37" s="30" t="s">
        <v>191</v>
      </c>
      <c r="E37" s="30" t="s">
        <v>192</v>
      </c>
      <c r="F37" s="29"/>
      <c r="G37" s="29"/>
      <c r="H37" s="31">
        <v>2.5</v>
      </c>
      <c r="I37" s="31">
        <v>2.58</v>
      </c>
      <c r="J37" s="32">
        <f t="shared" si="1"/>
        <v>2.54</v>
      </c>
      <c r="K37" s="32" t="s">
        <v>234</v>
      </c>
      <c r="L37" s="22" t="s">
        <v>232</v>
      </c>
    </row>
    <row r="38" spans="1:12" x14ac:dyDescent="0.25">
      <c r="A38" s="29">
        <v>37</v>
      </c>
      <c r="B38" s="30" t="s">
        <v>185</v>
      </c>
      <c r="C38" s="30" t="s">
        <v>186</v>
      </c>
      <c r="D38" s="30" t="s">
        <v>187</v>
      </c>
      <c r="E38" s="30">
        <v>260711393</v>
      </c>
      <c r="F38" s="29"/>
      <c r="G38" s="29"/>
      <c r="H38" s="31">
        <v>2.4500000000000002</v>
      </c>
      <c r="I38" s="31">
        <v>2.58</v>
      </c>
      <c r="J38" s="32">
        <f t="shared" si="1"/>
        <v>2.5150000000000001</v>
      </c>
      <c r="K38" s="32" t="s">
        <v>234</v>
      </c>
      <c r="L38" s="22" t="s">
        <v>232</v>
      </c>
    </row>
    <row r="39" spans="1:12" x14ac:dyDescent="0.25">
      <c r="A39" s="29">
        <v>38</v>
      </c>
      <c r="B39" s="30" t="s">
        <v>217</v>
      </c>
      <c r="C39" s="30" t="s">
        <v>22</v>
      </c>
      <c r="D39" s="30" t="s">
        <v>12</v>
      </c>
      <c r="E39" s="30" t="s">
        <v>218</v>
      </c>
      <c r="F39" s="29"/>
      <c r="G39" s="29"/>
      <c r="H39" s="31">
        <v>2.4500000000000002</v>
      </c>
      <c r="I39" s="31">
        <v>2.58</v>
      </c>
      <c r="J39" s="32">
        <f t="shared" si="1"/>
        <v>2.5150000000000001</v>
      </c>
      <c r="K39" s="32" t="s">
        <v>234</v>
      </c>
      <c r="L39" s="22" t="s">
        <v>232</v>
      </c>
    </row>
    <row r="40" spans="1:12" x14ac:dyDescent="0.25">
      <c r="A40" s="25">
        <v>39</v>
      </c>
      <c r="B40" s="26" t="s">
        <v>158</v>
      </c>
      <c r="C40" s="26" t="s">
        <v>159</v>
      </c>
      <c r="D40" s="26" t="s">
        <v>99</v>
      </c>
      <c r="E40" s="26" t="s">
        <v>100</v>
      </c>
      <c r="F40" s="25"/>
      <c r="G40" s="25"/>
      <c r="H40" s="27">
        <v>2.4</v>
      </c>
      <c r="I40" s="27">
        <v>2.58</v>
      </c>
      <c r="J40" s="28">
        <f t="shared" si="1"/>
        <v>2.4900000000000002</v>
      </c>
      <c r="K40" s="28" t="s">
        <v>235</v>
      </c>
      <c r="L40" s="22" t="s">
        <v>231</v>
      </c>
    </row>
    <row r="41" spans="1:12" x14ac:dyDescent="0.25">
      <c r="A41" s="25">
        <v>40</v>
      </c>
      <c r="B41" s="26" t="s">
        <v>168</v>
      </c>
      <c r="C41" s="26" t="s">
        <v>169</v>
      </c>
      <c r="D41" s="26" t="s">
        <v>170</v>
      </c>
      <c r="E41" s="26" t="s">
        <v>171</v>
      </c>
      <c r="F41" s="25"/>
      <c r="G41" s="25"/>
      <c r="H41" s="27">
        <v>2.4</v>
      </c>
      <c r="I41" s="27">
        <v>2.58</v>
      </c>
      <c r="J41" s="28">
        <f t="shared" si="1"/>
        <v>2.4900000000000002</v>
      </c>
      <c r="K41" s="28"/>
      <c r="L41" s="22" t="s">
        <v>231</v>
      </c>
    </row>
    <row r="42" spans="1:12" x14ac:dyDescent="0.25">
      <c r="A42" s="25">
        <v>41</v>
      </c>
      <c r="B42" s="26" t="s">
        <v>213</v>
      </c>
      <c r="C42" s="26" t="s">
        <v>42</v>
      </c>
      <c r="D42" s="26" t="s">
        <v>113</v>
      </c>
      <c r="E42" s="26">
        <v>183211358</v>
      </c>
      <c r="F42" s="25"/>
      <c r="G42" s="25"/>
      <c r="H42" s="27">
        <v>2.4</v>
      </c>
      <c r="I42" s="27">
        <v>2.58</v>
      </c>
      <c r="J42" s="28">
        <f t="shared" si="1"/>
        <v>2.4900000000000002</v>
      </c>
      <c r="K42" s="28"/>
      <c r="L42" s="22" t="s">
        <v>231</v>
      </c>
    </row>
    <row r="43" spans="1:12" x14ac:dyDescent="0.25">
      <c r="A43" s="25">
        <v>42</v>
      </c>
      <c r="B43" s="26" t="s">
        <v>179</v>
      </c>
      <c r="C43" s="26" t="s">
        <v>45</v>
      </c>
      <c r="D43" s="26" t="s">
        <v>180</v>
      </c>
      <c r="E43" s="26" t="s">
        <v>181</v>
      </c>
      <c r="F43" s="25"/>
      <c r="G43" s="25"/>
      <c r="H43" s="27">
        <v>2.4</v>
      </c>
      <c r="I43" s="27">
        <v>2.5499999999999998</v>
      </c>
      <c r="J43" s="28">
        <f t="shared" si="1"/>
        <v>2.4749999999999996</v>
      </c>
      <c r="K43" s="28"/>
      <c r="L43" s="22" t="s">
        <v>231</v>
      </c>
    </row>
    <row r="44" spans="1:12" x14ac:dyDescent="0.25">
      <c r="A44" s="25">
        <v>43</v>
      </c>
      <c r="B44" s="26" t="s">
        <v>37</v>
      </c>
      <c r="C44" s="26" t="s">
        <v>38</v>
      </c>
      <c r="D44" s="26" t="s">
        <v>39</v>
      </c>
      <c r="E44" s="26">
        <v>187939364</v>
      </c>
      <c r="F44" s="25">
        <v>2.1</v>
      </c>
      <c r="G44" s="25"/>
      <c r="H44" s="25"/>
      <c r="I44" s="27">
        <v>2.84</v>
      </c>
      <c r="J44" s="28">
        <f t="shared" si="1"/>
        <v>2.4699999999999998</v>
      </c>
      <c r="K44" s="28"/>
      <c r="L44" s="22" t="s">
        <v>231</v>
      </c>
    </row>
    <row r="45" spans="1:12" x14ac:dyDescent="0.25">
      <c r="A45" s="25">
        <v>44</v>
      </c>
      <c r="B45" s="26" t="s">
        <v>189</v>
      </c>
      <c r="C45" s="26" t="s">
        <v>39</v>
      </c>
      <c r="D45" s="26" t="s">
        <v>12</v>
      </c>
      <c r="E45" s="26">
        <v>186175948</v>
      </c>
      <c r="F45" s="25"/>
      <c r="G45" s="25"/>
      <c r="H45" s="27">
        <v>2.35</v>
      </c>
      <c r="I45" s="27">
        <v>2.5499999999999998</v>
      </c>
      <c r="J45" s="28">
        <f t="shared" si="1"/>
        <v>2.4500000000000002</v>
      </c>
      <c r="K45" s="28"/>
      <c r="L45" s="22" t="s">
        <v>231</v>
      </c>
    </row>
    <row r="46" spans="1:12" x14ac:dyDescent="0.25">
      <c r="A46" s="25">
        <v>45</v>
      </c>
      <c r="B46" s="26" t="s">
        <v>214</v>
      </c>
      <c r="C46" s="26" t="s">
        <v>215</v>
      </c>
      <c r="D46" s="26" t="s">
        <v>78</v>
      </c>
      <c r="E46" s="26" t="s">
        <v>216</v>
      </c>
      <c r="F46" s="25"/>
      <c r="G46" s="25"/>
      <c r="H46" s="27">
        <v>2.35</v>
      </c>
      <c r="I46" s="27">
        <v>2.5499999999999998</v>
      </c>
      <c r="J46" s="28">
        <f t="shared" si="1"/>
        <v>2.4500000000000002</v>
      </c>
      <c r="K46" s="28"/>
      <c r="L46" s="22" t="s">
        <v>231</v>
      </c>
    </row>
    <row r="47" spans="1:12" x14ac:dyDescent="0.25">
      <c r="A47" s="25">
        <v>46</v>
      </c>
      <c r="B47" s="26" t="s">
        <v>101</v>
      </c>
      <c r="C47" s="26" t="s">
        <v>102</v>
      </c>
      <c r="D47" s="26" t="s">
        <v>103</v>
      </c>
      <c r="E47" s="26">
        <v>129424125</v>
      </c>
      <c r="F47" s="25"/>
      <c r="G47" s="25">
        <v>2.2000000000000002</v>
      </c>
      <c r="H47" s="25"/>
      <c r="I47" s="27">
        <v>2.65</v>
      </c>
      <c r="J47" s="28">
        <f t="shared" si="1"/>
        <v>2.4249999999999998</v>
      </c>
      <c r="K47" s="28"/>
      <c r="L47" s="22" t="s">
        <v>231</v>
      </c>
    </row>
    <row r="48" spans="1:12" x14ac:dyDescent="0.25">
      <c r="A48" s="25">
        <v>47</v>
      </c>
      <c r="B48" s="26" t="s">
        <v>76</v>
      </c>
      <c r="C48" s="26" t="s">
        <v>77</v>
      </c>
      <c r="D48" s="26" t="s">
        <v>78</v>
      </c>
      <c r="E48" s="26">
        <v>191608291</v>
      </c>
      <c r="F48" s="25">
        <v>2.2000000000000002</v>
      </c>
      <c r="G48" s="25"/>
      <c r="H48" s="25"/>
      <c r="I48" s="27">
        <v>2.4500000000000002</v>
      </c>
      <c r="J48" s="28">
        <f t="shared" si="1"/>
        <v>2.3250000000000002</v>
      </c>
      <c r="K48" s="28"/>
      <c r="L48" s="22" t="s">
        <v>231</v>
      </c>
    </row>
    <row r="49" spans="1:12" x14ac:dyDescent="0.25">
      <c r="A49" s="25">
        <v>48</v>
      </c>
      <c r="B49" s="26" t="s">
        <v>114</v>
      </c>
      <c r="C49" s="26" t="s">
        <v>115</v>
      </c>
      <c r="D49" s="26" t="s">
        <v>116</v>
      </c>
      <c r="E49" s="26" t="s">
        <v>117</v>
      </c>
      <c r="F49" s="25"/>
      <c r="G49" s="25">
        <v>1.8999999999999997</v>
      </c>
      <c r="H49" s="25"/>
      <c r="I49" s="27">
        <v>2.7</v>
      </c>
      <c r="J49" s="28">
        <f t="shared" si="1"/>
        <v>2.2999999999999998</v>
      </c>
      <c r="K49" s="28"/>
      <c r="L49" s="22" t="s">
        <v>231</v>
      </c>
    </row>
    <row r="50" spans="1:12" x14ac:dyDescent="0.25">
      <c r="A50" s="25">
        <v>49</v>
      </c>
      <c r="B50" s="26" t="s">
        <v>40</v>
      </c>
      <c r="C50" s="26" t="s">
        <v>41</v>
      </c>
      <c r="D50" s="26" t="s">
        <v>42</v>
      </c>
      <c r="E50" s="26" t="s">
        <v>43</v>
      </c>
      <c r="F50" s="25">
        <v>2.1</v>
      </c>
      <c r="G50" s="25"/>
      <c r="H50" s="25"/>
      <c r="I50" s="27">
        <v>2.4500000000000002</v>
      </c>
      <c r="J50" s="28">
        <f t="shared" si="1"/>
        <v>2.2750000000000004</v>
      </c>
      <c r="K50" s="28"/>
      <c r="L50" s="22" t="s">
        <v>231</v>
      </c>
    </row>
    <row r="51" spans="1:12" x14ac:dyDescent="0.25">
      <c r="A51" s="25">
        <v>50</v>
      </c>
      <c r="B51" s="26" t="s">
        <v>151</v>
      </c>
      <c r="C51" s="26" t="s">
        <v>152</v>
      </c>
      <c r="D51" s="26" t="s">
        <v>4</v>
      </c>
      <c r="E51" s="26">
        <v>195048703</v>
      </c>
      <c r="F51" s="25"/>
      <c r="G51" s="25">
        <v>2</v>
      </c>
      <c r="H51" s="25"/>
      <c r="I51" s="27">
        <v>2.5499999999999998</v>
      </c>
      <c r="J51" s="28">
        <f t="shared" si="1"/>
        <v>2.2749999999999999</v>
      </c>
      <c r="K51" s="28"/>
      <c r="L51" s="22" t="s">
        <v>231</v>
      </c>
    </row>
    <row r="52" spans="1:12" x14ac:dyDescent="0.25">
      <c r="A52" s="25">
        <v>51</v>
      </c>
      <c r="B52" s="26" t="s">
        <v>69</v>
      </c>
      <c r="C52" s="26" t="s">
        <v>70</v>
      </c>
      <c r="D52" s="26" t="s">
        <v>71</v>
      </c>
      <c r="E52" s="26" t="s">
        <v>72</v>
      </c>
      <c r="F52" s="25">
        <v>2.1</v>
      </c>
      <c r="G52" s="25"/>
      <c r="H52" s="25"/>
      <c r="I52" s="27">
        <v>2.2200000000000002</v>
      </c>
      <c r="J52" s="28">
        <f t="shared" si="1"/>
        <v>2.16</v>
      </c>
      <c r="K52" s="28"/>
      <c r="L52" s="22" t="s">
        <v>231</v>
      </c>
    </row>
    <row r="53" spans="1:12" x14ac:dyDescent="0.25">
      <c r="A53" s="25">
        <v>52</v>
      </c>
      <c r="B53" s="26" t="s">
        <v>118</v>
      </c>
      <c r="C53" s="26" t="s">
        <v>4</v>
      </c>
      <c r="D53" s="26" t="s">
        <v>5</v>
      </c>
      <c r="E53" s="26">
        <v>177623008</v>
      </c>
      <c r="F53" s="25"/>
      <c r="G53" s="25">
        <v>1.7999999999999998</v>
      </c>
      <c r="H53" s="25"/>
      <c r="I53" s="27">
        <v>2.52</v>
      </c>
      <c r="J53" s="28">
        <f t="shared" si="1"/>
        <v>2.16</v>
      </c>
      <c r="K53" s="28"/>
      <c r="L53" s="22" t="s">
        <v>231</v>
      </c>
    </row>
    <row r="54" spans="1:12" x14ac:dyDescent="0.25">
      <c r="A54" s="25">
        <v>53</v>
      </c>
      <c r="B54" s="26" t="s">
        <v>64</v>
      </c>
      <c r="C54" s="26" t="s">
        <v>61</v>
      </c>
      <c r="D54" s="26" t="s">
        <v>62</v>
      </c>
      <c r="E54" s="26" t="s">
        <v>63</v>
      </c>
      <c r="F54" s="25">
        <v>1.8</v>
      </c>
      <c r="G54" s="25"/>
      <c r="H54" s="25"/>
      <c r="I54" s="27">
        <v>2.4500000000000002</v>
      </c>
      <c r="J54" s="28">
        <f t="shared" si="1"/>
        <v>2.125</v>
      </c>
      <c r="K54" s="28"/>
      <c r="L54" s="22" t="s">
        <v>231</v>
      </c>
    </row>
    <row r="55" spans="1:12" x14ac:dyDescent="0.25">
      <c r="A55" s="25">
        <v>54</v>
      </c>
      <c r="B55" s="26" t="s">
        <v>112</v>
      </c>
      <c r="C55" s="26" t="s">
        <v>22</v>
      </c>
      <c r="D55" s="26" t="s">
        <v>113</v>
      </c>
      <c r="E55" s="26">
        <v>140991384</v>
      </c>
      <c r="F55" s="25"/>
      <c r="G55" s="25">
        <v>1.4999999999999998</v>
      </c>
      <c r="H55" s="25"/>
      <c r="I55" s="27">
        <v>2.7</v>
      </c>
      <c r="J55" s="28">
        <f t="shared" si="1"/>
        <v>2.1</v>
      </c>
      <c r="K55" s="28"/>
      <c r="L55" s="22" t="s">
        <v>231</v>
      </c>
    </row>
    <row r="56" spans="1:12" x14ac:dyDescent="0.25">
      <c r="A56" s="25">
        <v>55</v>
      </c>
      <c r="B56" s="26" t="s">
        <v>153</v>
      </c>
      <c r="C56" s="26" t="s">
        <v>54</v>
      </c>
      <c r="D56" s="26" t="s">
        <v>154</v>
      </c>
      <c r="E56" s="26">
        <v>61096671</v>
      </c>
      <c r="F56" s="25"/>
      <c r="G56" s="25">
        <v>1.7999999999999998</v>
      </c>
      <c r="H56" s="25"/>
      <c r="I56" s="27">
        <v>2.4</v>
      </c>
      <c r="J56" s="28">
        <f t="shared" si="1"/>
        <v>2.0999999999999996</v>
      </c>
      <c r="K56" s="28"/>
      <c r="L56" s="22" t="s">
        <v>231</v>
      </c>
    </row>
    <row r="57" spans="1:12" x14ac:dyDescent="0.25">
      <c r="A57" s="25">
        <v>56</v>
      </c>
      <c r="B57" s="26" t="s">
        <v>95</v>
      </c>
      <c r="C57" s="26" t="s">
        <v>96</v>
      </c>
      <c r="D57" s="26" t="s">
        <v>97</v>
      </c>
      <c r="E57" s="26" t="s">
        <v>98</v>
      </c>
      <c r="F57" s="25"/>
      <c r="G57" s="25">
        <v>1.8999999999999997</v>
      </c>
      <c r="H57" s="25"/>
      <c r="I57" s="27">
        <v>2.2000000000000002</v>
      </c>
      <c r="J57" s="28">
        <f t="shared" si="1"/>
        <v>2.0499999999999998</v>
      </c>
      <c r="K57" s="28"/>
      <c r="L57" s="22" t="s">
        <v>231</v>
      </c>
    </row>
    <row r="58" spans="1:12" x14ac:dyDescent="0.25">
      <c r="A58" s="25">
        <v>57</v>
      </c>
      <c r="B58" s="26" t="s">
        <v>82</v>
      </c>
      <c r="C58" s="26" t="s">
        <v>83</v>
      </c>
      <c r="D58" s="26" t="s">
        <v>84</v>
      </c>
      <c r="E58" s="26" t="s">
        <v>85</v>
      </c>
      <c r="F58" s="25"/>
      <c r="G58" s="25">
        <v>1.8</v>
      </c>
      <c r="H58" s="25"/>
      <c r="I58" s="27">
        <v>2</v>
      </c>
      <c r="J58" s="28">
        <f t="shared" si="1"/>
        <v>1.9</v>
      </c>
      <c r="K58" s="28"/>
      <c r="L58" s="22" t="s">
        <v>231</v>
      </c>
    </row>
    <row r="59" spans="1:12" x14ac:dyDescent="0.25">
      <c r="A59" s="25">
        <v>58</v>
      </c>
      <c r="B59" s="26" t="s">
        <v>57</v>
      </c>
      <c r="C59" s="26" t="s">
        <v>58</v>
      </c>
      <c r="D59" s="26" t="s">
        <v>59</v>
      </c>
      <c r="E59" s="26" t="s">
        <v>60</v>
      </c>
      <c r="F59" s="25">
        <v>1.2</v>
      </c>
      <c r="G59" s="25"/>
      <c r="H59" s="25"/>
      <c r="I59" s="27">
        <v>2.57</v>
      </c>
      <c r="J59" s="28">
        <f t="shared" si="1"/>
        <v>1.8849999999999998</v>
      </c>
      <c r="K59" s="28"/>
      <c r="L59" s="22" t="s">
        <v>231</v>
      </c>
    </row>
    <row r="60" spans="1:12" x14ac:dyDescent="0.25">
      <c r="A60" s="25">
        <v>59</v>
      </c>
      <c r="B60" s="26" t="s">
        <v>91</v>
      </c>
      <c r="C60" s="26" t="s">
        <v>92</v>
      </c>
      <c r="D60" s="26" t="s">
        <v>93</v>
      </c>
      <c r="E60" s="26" t="s">
        <v>94</v>
      </c>
      <c r="F60" s="25"/>
      <c r="G60" s="25">
        <v>1.7999999999999998</v>
      </c>
      <c r="H60" s="25"/>
      <c r="I60" s="27">
        <v>1.52</v>
      </c>
      <c r="J60" s="28">
        <f t="shared" si="1"/>
        <v>1.66</v>
      </c>
      <c r="K60" s="28"/>
      <c r="L60" s="22" t="s">
        <v>231</v>
      </c>
    </row>
    <row r="61" spans="1:12" x14ac:dyDescent="0.25">
      <c r="A61" s="25">
        <v>60</v>
      </c>
      <c r="B61" s="26" t="s">
        <v>90</v>
      </c>
      <c r="C61" s="26" t="s">
        <v>83</v>
      </c>
      <c r="D61" s="26" t="s">
        <v>54</v>
      </c>
      <c r="E61" s="26">
        <v>194504497</v>
      </c>
      <c r="F61" s="25"/>
      <c r="G61" s="25">
        <v>1.7000000000000002</v>
      </c>
      <c r="H61" s="25"/>
      <c r="I61" s="27">
        <v>1.5</v>
      </c>
      <c r="J61" s="28">
        <f t="shared" si="1"/>
        <v>1.6</v>
      </c>
      <c r="K61" s="28"/>
      <c r="L61" s="22" t="s">
        <v>231</v>
      </c>
    </row>
    <row r="62" spans="1:12" x14ac:dyDescent="0.25">
      <c r="A62" s="25">
        <v>61</v>
      </c>
      <c r="B62" s="26" t="s">
        <v>155</v>
      </c>
      <c r="C62" s="26" t="s">
        <v>156</v>
      </c>
      <c r="D62" s="26" t="s">
        <v>157</v>
      </c>
      <c r="E62" s="26">
        <v>244097049</v>
      </c>
      <c r="F62" s="25"/>
      <c r="G62" s="25">
        <v>1.6</v>
      </c>
      <c r="H62" s="25"/>
      <c r="I62" s="27">
        <v>1.5</v>
      </c>
      <c r="J62" s="28">
        <f t="shared" si="1"/>
        <v>1.55</v>
      </c>
      <c r="K62" s="28"/>
      <c r="L62" s="22" t="s">
        <v>231</v>
      </c>
    </row>
    <row r="63" spans="1:12" x14ac:dyDescent="0.25">
      <c r="A63" s="25">
        <v>62</v>
      </c>
      <c r="B63" s="26" t="s">
        <v>144</v>
      </c>
      <c r="C63" s="26" t="s">
        <v>145</v>
      </c>
      <c r="D63" s="26" t="s">
        <v>146</v>
      </c>
      <c r="E63" s="26" t="s">
        <v>147</v>
      </c>
      <c r="F63" s="25"/>
      <c r="G63" s="25">
        <v>1.3</v>
      </c>
      <c r="H63" s="25"/>
      <c r="I63" s="27">
        <v>1.5</v>
      </c>
      <c r="J63" s="28">
        <f t="shared" si="1"/>
        <v>1.4</v>
      </c>
      <c r="K63" s="28"/>
      <c r="L63" s="22" t="s">
        <v>231</v>
      </c>
    </row>
    <row r="64" spans="1:12" x14ac:dyDescent="0.25">
      <c r="A64" s="25">
        <v>63</v>
      </c>
      <c r="B64" s="26" t="s">
        <v>79</v>
      </c>
      <c r="C64" s="26" t="s">
        <v>80</v>
      </c>
      <c r="D64" s="26" t="s">
        <v>81</v>
      </c>
      <c r="E64" s="26">
        <v>249753661</v>
      </c>
      <c r="F64" s="25">
        <v>1.2</v>
      </c>
      <c r="G64" s="25"/>
      <c r="H64" s="25"/>
      <c r="I64" s="27">
        <v>1.52</v>
      </c>
      <c r="J64" s="28">
        <f t="shared" si="1"/>
        <v>1.3599999999999999</v>
      </c>
      <c r="K64" s="28"/>
      <c r="L64" s="22" t="s">
        <v>231</v>
      </c>
    </row>
    <row r="65" spans="1:12" x14ac:dyDescent="0.25">
      <c r="A65" s="25">
        <v>64</v>
      </c>
      <c r="B65" s="26" t="s">
        <v>23</v>
      </c>
      <c r="C65" s="26" t="s">
        <v>24</v>
      </c>
      <c r="D65" s="26" t="s">
        <v>25</v>
      </c>
      <c r="E65" s="26">
        <v>157320467</v>
      </c>
      <c r="F65" s="25">
        <v>1.2</v>
      </c>
      <c r="G65" s="25"/>
      <c r="H65" s="25"/>
      <c r="I65" s="27">
        <v>1.21</v>
      </c>
      <c r="J65" s="28">
        <f t="shared" si="1"/>
        <v>1.2050000000000001</v>
      </c>
      <c r="K65" s="28"/>
      <c r="L65" s="22" t="s">
        <v>231</v>
      </c>
    </row>
    <row r="66" spans="1:12" x14ac:dyDescent="0.25">
      <c r="A66" s="25">
        <v>65</v>
      </c>
      <c r="B66" s="26" t="s">
        <v>108</v>
      </c>
      <c r="C66" s="26" t="s">
        <v>109</v>
      </c>
      <c r="D66" s="26" t="s">
        <v>110</v>
      </c>
      <c r="E66" s="26" t="s">
        <v>111</v>
      </c>
      <c r="F66" s="25"/>
      <c r="G66" s="25">
        <v>1.2000000000000002</v>
      </c>
      <c r="H66" s="25"/>
      <c r="I66" s="27">
        <v>1.2</v>
      </c>
      <c r="J66" s="28">
        <f t="shared" ref="J66:J70" si="2">AVERAGE(F66:I66)</f>
        <v>1.2000000000000002</v>
      </c>
      <c r="K66" s="28"/>
      <c r="L66" s="22" t="s">
        <v>231</v>
      </c>
    </row>
    <row r="67" spans="1:12" x14ac:dyDescent="0.25">
      <c r="A67" s="25">
        <v>66</v>
      </c>
      <c r="B67" s="26" t="s">
        <v>34</v>
      </c>
      <c r="C67" s="26" t="s">
        <v>39</v>
      </c>
      <c r="D67" s="26" t="s">
        <v>22</v>
      </c>
      <c r="E67" s="26">
        <v>177619817</v>
      </c>
      <c r="F67" s="25">
        <v>1</v>
      </c>
      <c r="G67" s="25"/>
      <c r="H67" s="25"/>
      <c r="I67" s="27">
        <v>1.32</v>
      </c>
      <c r="J67" s="28">
        <f t="shared" si="2"/>
        <v>1.1600000000000001</v>
      </c>
      <c r="K67" s="28"/>
      <c r="L67" s="22" t="s">
        <v>231</v>
      </c>
    </row>
    <row r="68" spans="1:12" x14ac:dyDescent="0.25">
      <c r="A68" s="25">
        <v>67</v>
      </c>
      <c r="B68" s="26" t="s">
        <v>44</v>
      </c>
      <c r="C68" s="26" t="s">
        <v>45</v>
      </c>
      <c r="D68" s="26" t="s">
        <v>12</v>
      </c>
      <c r="E68" s="26">
        <v>155721138</v>
      </c>
      <c r="F68" s="25">
        <v>1</v>
      </c>
      <c r="G68" s="25"/>
      <c r="H68" s="25"/>
      <c r="I68" s="27">
        <v>1.22</v>
      </c>
      <c r="J68" s="28">
        <f t="shared" si="2"/>
        <v>1.1099999999999999</v>
      </c>
      <c r="K68" s="28"/>
      <c r="L68" s="22" t="s">
        <v>231</v>
      </c>
    </row>
    <row r="69" spans="1:12" x14ac:dyDescent="0.25">
      <c r="A69" s="25">
        <v>68</v>
      </c>
      <c r="B69" s="26" t="s">
        <v>50</v>
      </c>
      <c r="C69" s="26" t="s">
        <v>51</v>
      </c>
      <c r="D69" s="26" t="s">
        <v>47</v>
      </c>
      <c r="E69" s="26" t="s">
        <v>52</v>
      </c>
      <c r="F69" s="25">
        <v>1</v>
      </c>
      <c r="G69" s="25"/>
      <c r="H69" s="25"/>
      <c r="I69" s="27">
        <v>1.22</v>
      </c>
      <c r="J69" s="28">
        <f t="shared" si="2"/>
        <v>1.1099999999999999</v>
      </c>
      <c r="K69" s="28"/>
      <c r="L69" s="22" t="s">
        <v>231</v>
      </c>
    </row>
    <row r="70" spans="1:12" x14ac:dyDescent="0.25">
      <c r="A70" s="25">
        <v>69</v>
      </c>
      <c r="B70" s="26" t="s">
        <v>138</v>
      </c>
      <c r="C70" s="26" t="s">
        <v>47</v>
      </c>
      <c r="D70" s="26" t="s">
        <v>139</v>
      </c>
      <c r="E70" s="26">
        <v>208366777</v>
      </c>
      <c r="F70" s="25"/>
      <c r="G70" s="25">
        <v>0.5</v>
      </c>
      <c r="H70" s="25"/>
      <c r="I70" s="27">
        <v>1</v>
      </c>
      <c r="J70" s="28">
        <f t="shared" si="2"/>
        <v>0.75</v>
      </c>
      <c r="K70" s="28"/>
      <c r="L70" s="22" t="s">
        <v>231</v>
      </c>
    </row>
    <row r="72" spans="1:12" x14ac:dyDescent="0.25">
      <c r="L72" s="23"/>
    </row>
    <row r="74" spans="1:12" x14ac:dyDescent="0.25">
      <c r="L74" s="23"/>
    </row>
    <row r="76" spans="1:12" x14ac:dyDescent="0.25">
      <c r="L76" s="23"/>
    </row>
  </sheetData>
  <sheetProtection algorithmName="SHA-512" hashValue="LaauXFqtandRKUnZzjjh1BWzM6FZHmMFpUJTheseT2IE5N/JeUmo2lv7mL16RZU0XcTb85q1kqkt/6/gkpKeTg==" saltValue="2sHYUiCpPLhlYfQDVWdLxQ==" spinCount="100000" sheet="1" objects="1" scenarios="1" selectLockedCells="1" selectUnlockedCells="1"/>
  <autoFilter ref="A1:J1" xr:uid="{7F9DB6C7-D2C8-A94C-B1F6-D3DF5FD332BD}">
    <sortState xmlns:xlrd2="http://schemas.microsoft.com/office/spreadsheetml/2017/richdata2" ref="A2:J70">
      <sortCondition descending="1" ref="J1:J70"/>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61DCA-0942-6A4E-811B-ECC54107E950}">
  <dimension ref="A1:F21"/>
  <sheetViews>
    <sheetView workbookViewId="0">
      <selection activeCell="K21" sqref="K21"/>
    </sheetView>
  </sheetViews>
  <sheetFormatPr baseColWidth="10" defaultRowHeight="13.2" x14ac:dyDescent="0.25"/>
  <cols>
    <col min="1" max="1" width="3.109375" bestFit="1" customWidth="1"/>
  </cols>
  <sheetData>
    <row r="1" spans="1:6" ht="26.4" x14ac:dyDescent="0.25">
      <c r="A1" s="5"/>
      <c r="B1" s="6" t="s">
        <v>0</v>
      </c>
      <c r="C1" s="6" t="s">
        <v>1</v>
      </c>
      <c r="D1" s="6" t="s">
        <v>2</v>
      </c>
      <c r="E1" s="6" t="s">
        <v>3</v>
      </c>
      <c r="F1" s="7" t="s">
        <v>228</v>
      </c>
    </row>
    <row r="2" spans="1:6" x14ac:dyDescent="0.25">
      <c r="A2" s="15">
        <v>1</v>
      </c>
      <c r="B2" s="16" t="s">
        <v>53</v>
      </c>
      <c r="C2" s="16" t="s">
        <v>54</v>
      </c>
      <c r="D2" s="16" t="s">
        <v>55</v>
      </c>
      <c r="E2" s="16" t="s">
        <v>56</v>
      </c>
      <c r="F2" s="17">
        <v>4.05</v>
      </c>
    </row>
    <row r="3" spans="1:6" x14ac:dyDescent="0.25">
      <c r="A3" s="15">
        <v>2</v>
      </c>
      <c r="B3" s="16" t="s">
        <v>20</v>
      </c>
      <c r="C3" s="16" t="s">
        <v>21</v>
      </c>
      <c r="D3" s="16" t="s">
        <v>22</v>
      </c>
      <c r="E3" s="16">
        <v>177152366</v>
      </c>
      <c r="F3" s="17">
        <v>4.0449999999999999</v>
      </c>
    </row>
    <row r="4" spans="1:6" x14ac:dyDescent="0.25">
      <c r="A4" s="15">
        <v>3</v>
      </c>
      <c r="B4" s="16" t="s">
        <v>140</v>
      </c>
      <c r="C4" s="16" t="s">
        <v>141</v>
      </c>
      <c r="D4" s="16" t="s">
        <v>142</v>
      </c>
      <c r="E4" s="16" t="s">
        <v>143</v>
      </c>
      <c r="F4" s="17">
        <v>3.9750000000000001</v>
      </c>
    </row>
    <row r="5" spans="1:6" x14ac:dyDescent="0.25">
      <c r="A5" s="15">
        <v>4</v>
      </c>
      <c r="B5" s="16" t="s">
        <v>131</v>
      </c>
      <c r="C5" s="16" t="s">
        <v>132</v>
      </c>
      <c r="D5" s="16" t="s">
        <v>133</v>
      </c>
      <c r="E5" s="16" t="s">
        <v>134</v>
      </c>
      <c r="F5" s="17">
        <v>3.6850000000000001</v>
      </c>
    </row>
    <row r="6" spans="1:6" x14ac:dyDescent="0.25">
      <c r="A6" s="15">
        <v>5</v>
      </c>
      <c r="B6" s="16" t="s">
        <v>67</v>
      </c>
      <c r="C6" s="16" t="s">
        <v>65</v>
      </c>
      <c r="D6" s="16" t="s">
        <v>66</v>
      </c>
      <c r="E6" s="16" t="s">
        <v>68</v>
      </c>
      <c r="F6" s="17">
        <v>3.6100000000000003</v>
      </c>
    </row>
    <row r="7" spans="1:6" x14ac:dyDescent="0.25">
      <c r="A7" s="15">
        <v>6</v>
      </c>
      <c r="B7" s="16" t="s">
        <v>30</v>
      </c>
      <c r="C7" s="16" t="s">
        <v>31</v>
      </c>
      <c r="D7" s="16" t="s">
        <v>32</v>
      </c>
      <c r="E7" s="16" t="s">
        <v>33</v>
      </c>
      <c r="F7" s="17">
        <v>3.5550000000000006</v>
      </c>
    </row>
    <row r="8" spans="1:6" x14ac:dyDescent="0.25">
      <c r="A8" s="15">
        <v>7</v>
      </c>
      <c r="B8" s="16" t="s">
        <v>123</v>
      </c>
      <c r="C8" s="16" t="s">
        <v>124</v>
      </c>
      <c r="D8" s="16" t="s">
        <v>125</v>
      </c>
      <c r="E8" s="16" t="s">
        <v>126</v>
      </c>
      <c r="F8" s="17">
        <v>3.4249999999999998</v>
      </c>
    </row>
    <row r="9" spans="1:6" x14ac:dyDescent="0.25">
      <c r="A9" s="15">
        <v>8</v>
      </c>
      <c r="B9" s="16" t="s">
        <v>104</v>
      </c>
      <c r="C9" s="16" t="s">
        <v>105</v>
      </c>
      <c r="D9" s="16" t="s">
        <v>106</v>
      </c>
      <c r="E9" s="16" t="s">
        <v>107</v>
      </c>
      <c r="F9" s="17">
        <v>3.34</v>
      </c>
    </row>
    <row r="10" spans="1:6" x14ac:dyDescent="0.25">
      <c r="A10" s="15">
        <v>9</v>
      </c>
      <c r="B10" s="16" t="s">
        <v>119</v>
      </c>
      <c r="C10" s="16" t="s">
        <v>120</v>
      </c>
      <c r="D10" s="16" t="s">
        <v>121</v>
      </c>
      <c r="E10" s="16" t="s">
        <v>122</v>
      </c>
      <c r="F10" s="17">
        <v>3.3250000000000002</v>
      </c>
    </row>
    <row r="11" spans="1:6" x14ac:dyDescent="0.25">
      <c r="A11" s="15">
        <v>10</v>
      </c>
      <c r="B11" s="16" t="s">
        <v>46</v>
      </c>
      <c r="C11" s="16" t="s">
        <v>47</v>
      </c>
      <c r="D11" s="16" t="s">
        <v>48</v>
      </c>
      <c r="E11" s="16" t="s">
        <v>49</v>
      </c>
      <c r="F11" s="17">
        <v>3.1850000000000001</v>
      </c>
    </row>
    <row r="12" spans="1:6" x14ac:dyDescent="0.25">
      <c r="A12" s="15">
        <v>11</v>
      </c>
      <c r="B12" s="16" t="s">
        <v>73</v>
      </c>
      <c r="C12" s="16" t="s">
        <v>74</v>
      </c>
      <c r="D12" s="16" t="s">
        <v>74</v>
      </c>
      <c r="E12" s="16" t="s">
        <v>75</v>
      </c>
      <c r="F12" s="17">
        <v>3.1849999999999996</v>
      </c>
    </row>
    <row r="13" spans="1:6" x14ac:dyDescent="0.25">
      <c r="A13" s="15">
        <v>12</v>
      </c>
      <c r="B13" s="16" t="s">
        <v>127</v>
      </c>
      <c r="C13" s="16" t="s">
        <v>128</v>
      </c>
      <c r="D13" s="16" t="s">
        <v>129</v>
      </c>
      <c r="E13" s="16" t="s">
        <v>130</v>
      </c>
      <c r="F13" s="17">
        <v>3.1749999999999998</v>
      </c>
    </row>
    <row r="14" spans="1:6" x14ac:dyDescent="0.25">
      <c r="A14" s="15">
        <v>13</v>
      </c>
      <c r="B14" s="16" t="s">
        <v>10</v>
      </c>
      <c r="C14" s="16" t="s">
        <v>11</v>
      </c>
      <c r="D14" s="16" t="s">
        <v>12</v>
      </c>
      <c r="E14" s="16">
        <v>97772304</v>
      </c>
      <c r="F14" s="17">
        <v>3.145</v>
      </c>
    </row>
    <row r="15" spans="1:6" x14ac:dyDescent="0.25">
      <c r="A15" s="15">
        <v>14</v>
      </c>
      <c r="B15" s="16" t="s">
        <v>13</v>
      </c>
      <c r="C15" s="16" t="s">
        <v>14</v>
      </c>
      <c r="D15" s="16" t="s">
        <v>15</v>
      </c>
      <c r="E15" s="16">
        <v>142550156</v>
      </c>
      <c r="F15" s="17">
        <v>3.1</v>
      </c>
    </row>
    <row r="16" spans="1:6" x14ac:dyDescent="0.25">
      <c r="A16" s="15">
        <v>15</v>
      </c>
      <c r="B16" s="16" t="s">
        <v>16</v>
      </c>
      <c r="C16" s="16" t="s">
        <v>17</v>
      </c>
      <c r="D16" s="16" t="s">
        <v>18</v>
      </c>
      <c r="E16" s="16" t="s">
        <v>19</v>
      </c>
      <c r="F16" s="17">
        <v>3.0750000000000002</v>
      </c>
    </row>
    <row r="17" spans="1:6" x14ac:dyDescent="0.25">
      <c r="A17" s="15">
        <v>16</v>
      </c>
      <c r="B17" s="16" t="s">
        <v>34</v>
      </c>
      <c r="C17" s="16" t="s">
        <v>35</v>
      </c>
      <c r="D17" s="16" t="s">
        <v>35</v>
      </c>
      <c r="E17" s="16" t="s">
        <v>36</v>
      </c>
      <c r="F17" s="17">
        <v>3.0449999999999999</v>
      </c>
    </row>
    <row r="18" spans="1:6" x14ac:dyDescent="0.25">
      <c r="A18" s="15">
        <v>17</v>
      </c>
      <c r="B18" s="16" t="s">
        <v>26</v>
      </c>
      <c r="C18" s="16" t="s">
        <v>27</v>
      </c>
      <c r="D18" s="16" t="s">
        <v>28</v>
      </c>
      <c r="E18" s="16" t="s">
        <v>29</v>
      </c>
      <c r="F18" s="17">
        <v>3.0100000000000002</v>
      </c>
    </row>
    <row r="19" spans="1:6" x14ac:dyDescent="0.25">
      <c r="A19" s="15">
        <v>18</v>
      </c>
      <c r="B19" s="16" t="s">
        <v>148</v>
      </c>
      <c r="C19" s="16" t="s">
        <v>149</v>
      </c>
      <c r="D19" s="16" t="s">
        <v>150</v>
      </c>
      <c r="E19" s="16">
        <v>161322253</v>
      </c>
      <c r="F19" s="17">
        <v>2.9249999999999998</v>
      </c>
    </row>
    <row r="20" spans="1:6" x14ac:dyDescent="0.25">
      <c r="A20" s="15">
        <v>19</v>
      </c>
      <c r="B20" s="16" t="s">
        <v>182</v>
      </c>
      <c r="C20" s="16" t="s">
        <v>74</v>
      </c>
      <c r="D20" s="16" t="s">
        <v>183</v>
      </c>
      <c r="E20" s="16" t="s">
        <v>184</v>
      </c>
      <c r="F20" s="17">
        <v>2.875</v>
      </c>
    </row>
    <row r="21" spans="1:6" x14ac:dyDescent="0.25">
      <c r="A21" s="15">
        <v>20</v>
      </c>
      <c r="B21" s="16" t="s">
        <v>205</v>
      </c>
      <c r="C21" s="16" t="s">
        <v>206</v>
      </c>
      <c r="D21" s="16" t="s">
        <v>207</v>
      </c>
      <c r="E21" s="16" t="s">
        <v>208</v>
      </c>
      <c r="F21" s="17">
        <v>2.875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Evaluaciones</vt:lpstr>
      <vt:lpstr>Seleccionados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Corproa3</dc:creator>
  <cp:lastModifiedBy>Comunicaciones CORPROA</cp:lastModifiedBy>
  <dcterms:created xsi:type="dcterms:W3CDTF">2025-09-05T15:16:35Z</dcterms:created>
  <dcterms:modified xsi:type="dcterms:W3CDTF">2025-09-25T18:11:43Z</dcterms:modified>
</cp:coreProperties>
</file>